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asanzadeh.kh\Downloads\1405----\پیوست\مربی1405\"/>
    </mc:Choice>
  </mc:AlternateContent>
  <xr:revisionPtr revIDLastSave="0" documentId="13_ncr:1_{82AD3266-8B26-45C6-8745-D1A053C31C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فرم مربی " sheetId="7" r:id="rId1"/>
    <sheet name="مربی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7" l="1"/>
  <c r="J3" i="7" l="1"/>
  <c r="G5" i="3"/>
  <c r="F5" i="3"/>
  <c r="E5" i="3"/>
  <c r="D5" i="3"/>
  <c r="C5" i="3"/>
  <c r="B5" i="3"/>
  <c r="AB5" i="3"/>
  <c r="AA5" i="3"/>
  <c r="Z5" i="3"/>
  <c r="Y5" i="3"/>
  <c r="W5" i="3"/>
  <c r="V5" i="3"/>
  <c r="U5" i="3"/>
  <c r="S5" i="3"/>
  <c r="R5" i="3"/>
  <c r="P5" i="3"/>
  <c r="O5" i="3"/>
  <c r="N5" i="3"/>
  <c r="M5" i="3"/>
  <c r="L5" i="3"/>
  <c r="K5" i="3"/>
  <c r="J5" i="3"/>
  <c r="X5" i="3" l="1"/>
  <c r="T5" i="3"/>
  <c r="Q5" i="3"/>
  <c r="AB6" i="3" l="1"/>
  <c r="AA6" i="3"/>
  <c r="Z6" i="3"/>
  <c r="Y6" i="3"/>
  <c r="X6" i="3"/>
  <c r="W6" i="3"/>
  <c r="V6" i="3"/>
  <c r="U6" i="3"/>
  <c r="T6" i="3"/>
  <c r="S6" i="3"/>
  <c r="Q6" i="3"/>
  <c r="P6" i="3"/>
  <c r="O6" i="3"/>
  <c r="N6" i="3"/>
  <c r="M6" i="3"/>
  <c r="L6" i="3"/>
  <c r="K6" i="3"/>
  <c r="J6" i="3"/>
  <c r="AB4" i="3"/>
  <c r="AA4" i="3"/>
  <c r="W4" i="3"/>
  <c r="V4" i="3"/>
  <c r="P4" i="3"/>
  <c r="O4" i="3"/>
  <c r="N4" i="3"/>
  <c r="M4" i="3"/>
  <c r="L4" i="3"/>
  <c r="K4" i="3"/>
  <c r="J4" i="3"/>
  <c r="AD4" i="3" l="1"/>
  <c r="AD6" i="3"/>
  <c r="AD5" i="3"/>
</calcChain>
</file>

<file path=xl/sharedStrings.xml><?xml version="1.0" encoding="utf-8"?>
<sst xmlns="http://schemas.openxmlformats.org/spreadsheetml/2006/main" count="162" uniqueCount="155">
  <si>
    <t>رديف</t>
  </si>
  <si>
    <t>محورها</t>
  </si>
  <si>
    <t>معيارهاي سنجش</t>
  </si>
  <si>
    <t>عناوين اقدامات ومصاديق رفتاري كه فرد براساس آن كسب امتياز نموده است</t>
  </si>
  <si>
    <t>امتيازات</t>
  </si>
  <si>
    <t>حداكثر امتياز</t>
  </si>
  <si>
    <t>مدرك تحصيلي</t>
  </si>
  <si>
    <t>سابقه ايثارگري</t>
  </si>
  <si>
    <t>استفاده صحيح و بهينه ازمنابع موجود، شناسايي و بكارگيري عوامل مؤثر دراعتدال ياكاهش هزينه ها، دقت درحفظ و نگهداري و تعمير تجهيزات، ابزارآلات و موادمصرفي، پيشنهاد و بكارگيري شيوه ها و راه حلهاي مؤثر و مناسب درجهت اعتدال هزينه هاي انجام كار و آموزش، اصلاح و بهبود روشها و ارائه راهكارهاي جديد درجهت صرفه جويي در وقت و انرژي</t>
  </si>
  <si>
    <t xml:space="preserve">دکترا                                                                                   </t>
  </si>
  <si>
    <t xml:space="preserve">فوق ليسانس                                                                 </t>
  </si>
  <si>
    <t xml:space="preserve">ليسانس  </t>
  </si>
  <si>
    <t xml:space="preserve">فوق ديپلم    </t>
  </si>
  <si>
    <t xml:space="preserve">ديپلم </t>
  </si>
  <si>
    <t xml:space="preserve">اختراع (درصورت ثبت) </t>
  </si>
  <si>
    <t>امتیاز معیار</t>
  </si>
  <si>
    <t>ثابت و شعب شهري</t>
  </si>
  <si>
    <t xml:space="preserve">كسب رتبه توسط مربي درجشنواره، همايش و سمينارهاي كارآفريني در 2 سال گذشته در مرحله كشوري  </t>
  </si>
  <si>
    <t>كسب رتبه توسط كارآموز مربي درجشنواره، همايش و سمينارهاي كارآفريني در 2 سال گذشته در مرحله كشوري</t>
  </si>
  <si>
    <t xml:space="preserve">انتخاب به عنوان كارشناس مسئول يا معاون رشته مسابقات ملي مهارت            </t>
  </si>
  <si>
    <t>نام ونام خانوادگي</t>
  </si>
  <si>
    <t>استان</t>
  </si>
  <si>
    <t>نام  مركز</t>
  </si>
  <si>
    <t>وضعیت استخدام</t>
  </si>
  <si>
    <t>صورتجلسه كميته استاني  دارد / ندارد</t>
  </si>
  <si>
    <t>امتيازمعيارهاي عمومي و تخصصي</t>
  </si>
  <si>
    <t>امتياز مورد تاييد</t>
  </si>
  <si>
    <r>
      <rPr>
        <sz val="12"/>
        <color theme="1"/>
        <rFont val="Titr"/>
        <charset val="178"/>
      </rPr>
      <t>نتايج بررسي هاي مربوط به انتخاب</t>
    </r>
    <r>
      <rPr>
        <sz val="14"/>
        <color theme="1"/>
        <rFont val="Titr"/>
        <charset val="178"/>
      </rPr>
      <t xml:space="preserve"> </t>
    </r>
    <r>
      <rPr>
        <b/>
        <u/>
        <sz val="14"/>
        <color theme="1"/>
        <rFont val="Titr"/>
        <charset val="178"/>
      </rPr>
      <t>مربي  مركز آموزش دولتي</t>
    </r>
  </si>
  <si>
    <t>رشته آموزشی</t>
  </si>
  <si>
    <t xml:space="preserve">زندان ، مناطق محروم و مرزی </t>
  </si>
  <si>
    <t xml:space="preserve">به ازاء هر استاندارد در خوشه صنعت                         </t>
  </si>
  <si>
    <t xml:space="preserve">جانباز هر 5 درصد    </t>
  </si>
  <si>
    <t xml:space="preserve">به ازای هر سال اسارت در دوران دفاع مقدس </t>
  </si>
  <si>
    <t>ميزان توانايي مديريت كلاس، تهيه و استفاده از طرح درس، ثبت مشاهدات و رفتار كارآموزان و در دسترس داشتن استاندارد آموزش، همكاري در تدارك نيازهاي تجهيزاتي و مواد مصرفي مورد نياز آموزشي، تدريس بر اساس محتواي استاندارد با تائید رئیس مرکز</t>
  </si>
  <si>
    <t xml:space="preserve">به ازاء هر استاندارد در خوشه کشاورزی    </t>
  </si>
  <si>
    <t xml:space="preserve">به ازاء هر استاندارد در خوشه خدمات و فرهنگ و هنر </t>
  </si>
  <si>
    <t xml:space="preserve">طراحي سئوالات مسابقه ملي مهارت      </t>
  </si>
  <si>
    <t>جمع امتیازات</t>
  </si>
  <si>
    <t>امتيازکمیته ستادی</t>
  </si>
  <si>
    <t>امتيازکمیته استانی</t>
  </si>
  <si>
    <t>امتياز کمیته استانی</t>
  </si>
  <si>
    <t>امتیاز کمیته ستادی</t>
  </si>
  <si>
    <t>گروه  ارزیابی</t>
  </si>
  <si>
    <t>گروه ارزیابی</t>
  </si>
  <si>
    <t>راهنمای ارائه مستندات</t>
  </si>
  <si>
    <t>تصوير مدارك و مستندات مربوطه و تایید کمیته استانی</t>
  </si>
  <si>
    <t>محور  ا</t>
  </si>
  <si>
    <t>محور 2</t>
  </si>
  <si>
    <t>محور  3</t>
  </si>
  <si>
    <t>محور  4</t>
  </si>
  <si>
    <t>محور  5</t>
  </si>
  <si>
    <t>محور6</t>
  </si>
  <si>
    <t>محور  7</t>
  </si>
  <si>
    <t>محور  8</t>
  </si>
  <si>
    <t xml:space="preserve">محور 9 </t>
  </si>
  <si>
    <t>محور  10</t>
  </si>
  <si>
    <t>محور  11</t>
  </si>
  <si>
    <t>محور 12</t>
  </si>
  <si>
    <t>محور 13</t>
  </si>
  <si>
    <t>محور 14</t>
  </si>
  <si>
    <t>محور 15</t>
  </si>
  <si>
    <t>محور 16</t>
  </si>
  <si>
    <t>محور 17</t>
  </si>
  <si>
    <t>محور 18</t>
  </si>
  <si>
    <t>محور 19</t>
  </si>
  <si>
    <t>از  300</t>
  </si>
  <si>
    <t xml:space="preserve">روستا و عشایر، بنگاههای اقتصادی (صنايع و صنوف)، پادگان، مراکز مدیریت مهارت آموزی در دانشگاهها و بخش های مناطق ویژه اجتماعی(ارگانهای مرتبط با آسیب های اجتماعی)     </t>
  </si>
  <si>
    <t xml:space="preserve">تکمیل اطلاعات پنل مربی در پورتال جامع سازمان                                       </t>
  </si>
  <si>
    <t>مربی مهارت آموخته کارآفرین برتر در سطح کشوری با ذکر نام کارآفرین                                       (هر کارآفرین)</t>
  </si>
  <si>
    <t>مربی مهارت آموخته کارآفرین برتر در سطح استانی با ذکر نام کارآفرین برتر                                  (هر کارآفرین)</t>
  </si>
  <si>
    <t xml:space="preserve">شناسایی مشاغل دركليه حوزه ها                                                                                   (به ازای هر شغل) </t>
  </si>
  <si>
    <t xml:space="preserve">دريافت تقدير نامه از معاون رئيس جمهور يا وزير                                                                       ( به ازای هر تقدیر نامه) </t>
  </si>
  <si>
    <t xml:space="preserve">تکمیل اطلاعات طبق جدول شماره 3 و داشتن تاییدیه کمیته استانی </t>
  </si>
  <si>
    <t xml:space="preserve">تاليف و ترجمه كتب و مقالات تخصصي مرتبط با رشته آموزشي(مشروط به انتشار)                                ( به ازای هر عنوان) </t>
  </si>
  <si>
    <t xml:space="preserve">تاليف و ترجمه كتب و مقالات تخصصي غير مرتبط با رشته آموزشي (مشروط به انتشار)                          ( به ازای هر عنوان ) </t>
  </si>
  <si>
    <t>تصوير جلد يا صفحه عنوان و صفحه مشخصات كتاب و تصویر مقاله</t>
  </si>
  <si>
    <t xml:space="preserve"> به تایید کمیته استانی </t>
  </si>
  <si>
    <t>تکمیل اطلاعات طبق جدول شماره 1  و داشتن تاییدیه کمیته استانی</t>
  </si>
  <si>
    <t xml:space="preserve">تدريس مربي در دوره هاي برگزار شده در روستا، سکونتگاههای غیر رسمی و بخش های مناطق ویژه اجتماعی (ارگانهای مرتبط با آسیب های اجتماعی)                                                                                                  ( به ازای هر 100 ساعت)  </t>
  </si>
  <si>
    <t>تدريس مربي در مناطق محروم و مرزی موضوع قانون مناطق مرزی و کمتر توسعه یافته                             ( به ازای  هر سال )</t>
  </si>
  <si>
    <t>كسب رتبه توسط كارآموز مربي در مسابقات مرحله استاني                                                             (به ازای هر کارآموز )</t>
  </si>
  <si>
    <t>كسب رتبه توسط كارآموز مربي درمسابقات مرحله جهاني                                                             (به ازای هر کارآموز )</t>
  </si>
  <si>
    <t>آموزش كارآموزان برگزيده اعزامي به مسابقات جهاني                                                                     (به ازای هر کارآموز )</t>
  </si>
  <si>
    <t>همکاری در اجرای قراردادها و تفاهمنامه های آموزشی                                                                      ( به ازای هرمورد )</t>
  </si>
  <si>
    <t>طراحی و ممیزی پروژه كارعملي جهت تكميل بانك سئوال                                                                (به ازای هر پروژه )</t>
  </si>
  <si>
    <t>طراحی و ممیزی سئوال  جهت تكميل بانك سئوال                                                                   (به ازای هر100 سوال )</t>
  </si>
  <si>
    <t xml:space="preserve">شرکت در دوره های آموزشی غیر مرتبط با رشته آموزشی                                                         ( به ازای هر 10 ساعت) </t>
  </si>
  <si>
    <t xml:space="preserve"> به تایید کمیته استانی</t>
  </si>
  <si>
    <t>امتیاز بهره وری مکتسبه کارگاه از 1600-1251</t>
  </si>
  <si>
    <t>امتیاز بهره وری مکتسبه کارگاه از 1950-1601</t>
  </si>
  <si>
    <t>امتیاز بهره وری مکتسبه کارگاه از 2300-1951</t>
  </si>
  <si>
    <t>جمع کل</t>
  </si>
  <si>
    <t xml:space="preserve"> مستندات مربوطه</t>
  </si>
  <si>
    <t>امتیاز مکتسبه</t>
  </si>
  <si>
    <t>نام و نام خانوادگي</t>
  </si>
  <si>
    <t>مشخصات مربی منتخب استانی جهت ورود به مرحله کشوری :</t>
  </si>
  <si>
    <r>
      <t>دريافت تقديرنامه ازمعاون ادارۀكل،رئيس مركز و یا مدیران اجرائی در سطح شهرستان                             ( به ازای هر تقدیر نامه)</t>
    </r>
    <r>
      <rPr>
        <sz val="10"/>
        <color theme="1"/>
        <rFont val="Calibri"/>
        <family val="2"/>
        <scheme val="minor"/>
      </rPr>
      <t xml:space="preserve"> </t>
    </r>
  </si>
  <si>
    <t>دريافت تقدير نامه ازمعاون وزير و مقامات همطراز يا استاندار                                                         ( به ازای هر تقدیر نامه)</t>
  </si>
  <si>
    <t>تدريس مربي در بنگاههای اقتصادی (صنایع و صنوف)                                                                 ( به ازای هر 100 ساعت)</t>
  </si>
  <si>
    <t xml:space="preserve">تدريس مربي در دوره هاي برگزار شده در مراکز TMC، روستا، زندان و پادگان                                    ( به ازای هر 100 ساعت) </t>
  </si>
  <si>
    <t xml:space="preserve">تدريس در دوره هاي آموزش به مربيان                                                                                 ( به ازای هر 100 ساعت)  </t>
  </si>
  <si>
    <t>كسب رتبه توسط كارآموز مربي در مسابقات مرحله كشوري                                                             (به ازای هر کارآموز )</t>
  </si>
  <si>
    <t>دريافت تقدير نامه از مديران ستادي                                                                                     ( به ازای هر تقدیر نامه)</t>
  </si>
  <si>
    <t>تدريس در مراکز ثابت و شعب زير مجموعه                                                                              ( به ازای هر سال )</t>
  </si>
  <si>
    <t>بازنگری استاندارد آموزشی                                                                              ( به ازای هر بازنگری استاندارد)</t>
  </si>
  <si>
    <t>تدوین استاندارد آموزشی                                                                                          ( به ازای هر استاندارد)</t>
  </si>
  <si>
    <t xml:space="preserve">تکمیل شناسنامه دوره های آموزشی در پورتال                                                                                به ازای هر دوره                           </t>
  </si>
  <si>
    <t xml:space="preserve">خانواده شهيد(پدر، مادر، برادر، خواهر، همسر، فرزند شهيد) </t>
  </si>
  <si>
    <t>همسر و فرزندان جانبازان/ آزادگان</t>
  </si>
  <si>
    <t xml:space="preserve">سابقه حضور درجبهه ( هرماه ) </t>
  </si>
  <si>
    <t xml:space="preserve">فرم شماره 1: معيارهاي عمومي و اختصاصی انتخاب مربي نمونه مراكز دولتي بر اساس عملكرد سال 1404          </t>
  </si>
  <si>
    <t>تقدير و تشويق مرتبط با آموزش های فنی و حرفه ای  (مستندات مرتبط با سال 1404 ملاک محاسبه امتیاز می باشد)</t>
  </si>
  <si>
    <t>استفاده بهینه از منابع (مستندات مرتبط با سال 1404 ملاک محاسبه امتیاز می باشد)</t>
  </si>
  <si>
    <t>سابقه تدريس مربي در طول کل سابقه مربیگری</t>
  </si>
  <si>
    <t>مشارکت در اجراي دوره هاي تقاضا محور  (مستندات مرتبط با سال 1404 ملاک محاسبه امتیاز می باشد)</t>
  </si>
  <si>
    <t>طراحي و مميزي سؤال  (مستندات مرتبط با سال 1404 ملاک محاسبه امتیاز می باشد)</t>
  </si>
  <si>
    <t>شركت در دوره هاي بازآموزي بمنظور ارتقاء دانش (مستندات مرتبط با سال 1404 ملاک محاسبه امتیاز می باشد)</t>
  </si>
  <si>
    <t xml:space="preserve">شركت دردوره هاي بازآموزي از تاريخ 1404/1/1 لغايت 1404/12/28 (كليه دوره ها با ارائه گواهينامه معتبر قابل قبول خواهدبود)      </t>
  </si>
  <si>
    <t>توانايي و مهارت در تدريس (مستندات مرتبط با سال 1404 ملاک محاسبه امتیاز می باشد)</t>
  </si>
  <si>
    <t>بهره وری  کارگاهی (مستندات مرتبط با سال 1404 ملاک محاسبه امتیاز می باشد)</t>
  </si>
  <si>
    <t>فعالیت در بخش های آموزشی  (مستندات مرتبط با سال 1404 ملاک محاسبه امتیاز می باشد)</t>
  </si>
  <si>
    <t>تاليف و ترجمه كتاب و مقاله (مستندات مرتبط با سال 1404 ملاک محاسبه امتیاز می باشد)</t>
  </si>
  <si>
    <t>تدوین و بازنگري استاندارد های آموزشی (مستندات مرتبط با سال 1404 ملاک محاسبه امتیاز می باشد)</t>
  </si>
  <si>
    <t>ثبت اطلاعات در پورتال جامع سازمان (مستندات مرتبط با سال 1404 ملاک محاسبه امتیاز می باشد)</t>
  </si>
  <si>
    <t>دريافت تقدير نامه از مدیران اجرائی استان يا فرماندار                                                                  ( به ازای هر تقدیر نامه)</t>
  </si>
  <si>
    <r>
      <t xml:space="preserve">تکمیل فرم شماره 1 براساس عملکرد سال 1404 صورت می گیرد و کلیه مدارك و مستندات مرتبط با سال 1404 ملاک محاسبه امتیاز می باشد </t>
    </r>
    <r>
      <rPr>
        <b/>
        <u/>
        <sz val="13.5"/>
        <color theme="1"/>
        <rFont val="B Nazanin"/>
        <charset val="178"/>
      </rPr>
      <t>به استثناء مواردی که بازه زمانی آن در راهنمای تکمیل فرم مشخص شده باشد.</t>
    </r>
    <r>
      <rPr>
        <b/>
        <sz val="13.5"/>
        <color theme="1"/>
        <rFont val="B Nazanin"/>
        <charset val="178"/>
      </rPr>
      <t xml:space="preserve">  </t>
    </r>
  </si>
  <si>
    <r>
      <rPr>
        <u/>
        <sz val="10"/>
        <color theme="1"/>
        <rFont val="Nazanin"/>
        <charset val="178"/>
      </rPr>
      <t>تصويرگواهينامه تحصيلي</t>
    </r>
    <r>
      <rPr>
        <sz val="10"/>
        <color theme="1"/>
        <rFont val="Nazanin"/>
        <charset val="178"/>
      </rPr>
      <t>، یا (حكم كارگزيني برای مربیان رسمی و پیمانی)</t>
    </r>
  </si>
  <si>
    <r>
      <t xml:space="preserve">خلاقيت، ابتكار و نوآوري  </t>
    </r>
    <r>
      <rPr>
        <b/>
        <sz val="8"/>
        <color theme="1"/>
        <rFont val="Nazanin"/>
        <charset val="178"/>
      </rPr>
      <t>(مستندات مرتبط با سال 1404 ملاک محاسبه امتیاز می باشد )</t>
    </r>
  </si>
  <si>
    <r>
      <rPr>
        <u/>
        <sz val="10"/>
        <color theme="1"/>
        <rFont val="Nazanin"/>
        <charset val="178"/>
      </rPr>
      <t xml:space="preserve">تصوير گواهي </t>
    </r>
    <r>
      <rPr>
        <sz val="10"/>
        <color theme="1"/>
        <rFont val="Nazanin"/>
        <charset val="178"/>
      </rPr>
      <t>مورد تاييد سازمان ثبت اختراعات</t>
    </r>
  </si>
  <si>
    <r>
      <t>نوآوري آموزشي( توليد نرم افزار،  تجهيزات و ابزار كمك آموزشي، محتوای الکترونیکی و بسته های آموزشی</t>
    </r>
    <r>
      <rPr>
        <sz val="10"/>
        <color theme="1"/>
        <rFont val="Times New Roman"/>
        <family val="1"/>
      </rPr>
      <t>،</t>
    </r>
    <r>
      <rPr>
        <sz val="10"/>
        <color theme="1"/>
        <rFont val="Nazanin"/>
        <charset val="178"/>
      </rPr>
      <t xml:space="preserve"> روش تدريس و ...)  </t>
    </r>
  </si>
  <si>
    <r>
      <t>مستندات نوآوري آموزشی</t>
    </r>
    <r>
      <rPr>
        <u/>
        <sz val="10"/>
        <color theme="1"/>
        <rFont val="Calibri"/>
        <family val="2"/>
        <scheme val="minor"/>
      </rPr>
      <t xml:space="preserve"> </t>
    </r>
    <r>
      <rPr>
        <u/>
        <sz val="10"/>
        <color theme="1"/>
        <rFont val="Nazanin"/>
        <charset val="178"/>
      </rPr>
      <t xml:space="preserve">به تایید کمیته استانی </t>
    </r>
  </si>
  <si>
    <r>
      <t xml:space="preserve">همکاری با حوزه مشاوره و رهگیری </t>
    </r>
    <r>
      <rPr>
        <b/>
        <sz val="8"/>
        <color theme="1"/>
        <rFont val="Nazanin"/>
        <charset val="178"/>
      </rPr>
      <t>(مستندات مرتبط با سال 1404 ملاک محاسبه امتیاز می باشد )</t>
    </r>
  </si>
  <si>
    <r>
      <t>همکاری درمشاوره آموزشی</t>
    </r>
    <r>
      <rPr>
        <sz val="10"/>
        <color theme="1"/>
        <rFont val="Times New Roman"/>
        <family val="1"/>
      </rPr>
      <t>،</t>
    </r>
    <r>
      <rPr>
        <sz val="10"/>
        <color theme="1"/>
        <rFont val="Nazanin"/>
        <charset val="178"/>
      </rPr>
      <t xml:space="preserve"> هدایت شغلی و رهگیری کارآموزان </t>
    </r>
  </si>
  <si>
    <r>
      <t xml:space="preserve">تصوير مدارك و مستندات مربوطه </t>
    </r>
    <r>
      <rPr>
        <u/>
        <sz val="10"/>
        <color theme="1"/>
        <rFont val="Nazanin"/>
        <charset val="178"/>
      </rPr>
      <t>به تایید حوزه مشاوره و کمیته استانی</t>
    </r>
  </si>
  <si>
    <r>
      <t xml:space="preserve">با ذکر نام کارآفرین برتر </t>
    </r>
    <r>
      <rPr>
        <u/>
        <sz val="10"/>
        <color theme="1"/>
        <rFont val="Nazanin"/>
        <charset val="178"/>
      </rPr>
      <t>به تایید کمیته استانی</t>
    </r>
    <r>
      <rPr>
        <sz val="10"/>
        <color theme="1"/>
        <rFont val="Nazanin"/>
        <charset val="178"/>
      </rPr>
      <t xml:space="preserve"> </t>
    </r>
  </si>
  <si>
    <r>
      <t>با ذکر نام کارآفرین برتر</t>
    </r>
    <r>
      <rPr>
        <u/>
        <sz val="10"/>
        <color theme="1"/>
        <rFont val="Nazanin"/>
        <charset val="178"/>
      </rPr>
      <t xml:space="preserve"> به تایید کمیته استانی</t>
    </r>
    <r>
      <rPr>
        <sz val="10"/>
        <color theme="1"/>
        <rFont val="Nazanin"/>
        <charset val="178"/>
      </rPr>
      <t xml:space="preserve"> </t>
    </r>
  </si>
  <si>
    <r>
      <t xml:space="preserve">شرکت درجشنواره، همايش و سمينارهاي تخصصي </t>
    </r>
    <r>
      <rPr>
        <b/>
        <u/>
        <sz val="9"/>
        <color theme="1"/>
        <rFont val="Nazanin"/>
        <charset val="178"/>
      </rPr>
      <t>در 2 سال گذشته</t>
    </r>
  </si>
  <si>
    <r>
      <rPr>
        <u/>
        <sz val="10"/>
        <color theme="1"/>
        <rFont val="Nazanin"/>
        <charset val="178"/>
      </rPr>
      <t>تصوير مدارك و مستندات</t>
    </r>
    <r>
      <rPr>
        <sz val="10"/>
        <color theme="1"/>
        <rFont val="Nazanin"/>
        <charset val="178"/>
      </rPr>
      <t xml:space="preserve"> مربوطه</t>
    </r>
  </si>
  <si>
    <r>
      <rPr>
        <u/>
        <sz val="10"/>
        <color theme="1"/>
        <rFont val="Nazanin"/>
        <charset val="178"/>
      </rPr>
      <t xml:space="preserve">تصويرگواهي </t>
    </r>
    <r>
      <rPr>
        <sz val="10"/>
        <color theme="1"/>
        <rFont val="Nazanin"/>
        <charset val="178"/>
      </rPr>
      <t>مورد تاييد ارگانهاي مربوطه</t>
    </r>
  </si>
  <si>
    <r>
      <t xml:space="preserve">کسب رتبه در مسابقات ملي و بين المللي مهارت </t>
    </r>
    <r>
      <rPr>
        <b/>
        <u/>
        <sz val="10"/>
        <color theme="1"/>
        <rFont val="Nazanin"/>
        <charset val="178"/>
      </rPr>
      <t xml:space="preserve">در 2 سال گذشته </t>
    </r>
  </si>
  <si>
    <r>
      <rPr>
        <u/>
        <sz val="10"/>
        <color theme="1"/>
        <rFont val="Nazanin"/>
        <charset val="178"/>
      </rPr>
      <t>تصوير</t>
    </r>
    <r>
      <rPr>
        <u/>
        <sz val="10"/>
        <color theme="1"/>
        <rFont val="Calibri"/>
        <family val="2"/>
        <scheme val="minor"/>
      </rPr>
      <t xml:space="preserve"> </t>
    </r>
    <r>
      <rPr>
        <u/>
        <sz val="10"/>
        <color theme="1"/>
        <rFont val="Nazanin"/>
        <charset val="178"/>
      </rPr>
      <t>ابلاغ هاي همكاري و مستندات</t>
    </r>
    <r>
      <rPr>
        <sz val="10"/>
        <color theme="1"/>
        <rFont val="Nazanin"/>
        <charset val="178"/>
      </rPr>
      <t xml:space="preserve"> و تاييديه هاي مربوطه</t>
    </r>
  </si>
  <si>
    <r>
      <rPr>
        <u/>
        <sz val="10"/>
        <color theme="1"/>
        <rFont val="Nazanin"/>
        <charset val="178"/>
      </rPr>
      <t xml:space="preserve">تصوير قرارداد يا تفاهمنامه و مستندات </t>
    </r>
    <r>
      <rPr>
        <sz val="10"/>
        <color theme="1"/>
        <rFont val="Nazanin"/>
        <charset val="178"/>
      </rPr>
      <t>مربوط به همکاری مربی در اجرای قرارداد یا تفاهم نامه</t>
    </r>
  </si>
  <si>
    <r>
      <t>تصوير</t>
    </r>
    <r>
      <rPr>
        <u/>
        <sz val="10"/>
        <color theme="1"/>
        <rFont val="Calibri"/>
        <family val="2"/>
        <scheme val="minor"/>
      </rPr>
      <t xml:space="preserve"> </t>
    </r>
    <r>
      <rPr>
        <u/>
        <sz val="10"/>
        <color theme="1"/>
        <rFont val="Nazanin"/>
        <charset val="178"/>
      </rPr>
      <t>ابلاغهاي همكاري و مستندات مربوطه به تایید کمیته استانی</t>
    </r>
  </si>
  <si>
    <r>
      <rPr>
        <u/>
        <sz val="10"/>
        <color theme="1"/>
        <rFont val="Nazanin"/>
        <charset val="178"/>
      </rPr>
      <t>تصوير</t>
    </r>
    <r>
      <rPr>
        <u/>
        <sz val="10"/>
        <color theme="1"/>
        <rFont val="Calibri"/>
        <family val="2"/>
        <scheme val="minor"/>
      </rPr>
      <t xml:space="preserve"> </t>
    </r>
    <r>
      <rPr>
        <u/>
        <sz val="10"/>
        <color theme="1"/>
        <rFont val="Nazanin"/>
        <charset val="178"/>
      </rPr>
      <t>مستندات و مدارک</t>
    </r>
    <r>
      <rPr>
        <sz val="10"/>
        <color theme="1"/>
        <rFont val="Nazanin"/>
        <charset val="178"/>
      </rPr>
      <t xml:space="preserve"> مربوطه</t>
    </r>
  </si>
  <si>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azanin"/>
        <charset val="178"/>
      </rPr>
      <t xml:space="preserve">شرکت در دوره های آموزشی مرتبط با رشته آموزشی                                                                ( به ازای هر 5 ساعت) </t>
    </r>
  </si>
  <si>
    <r>
      <t xml:space="preserve">* چنانچه مربي در چند  بخش آموزشي فعاليت داشته باشد </t>
    </r>
    <r>
      <rPr>
        <u/>
        <sz val="8"/>
        <color theme="1"/>
        <rFont val="Nazanin"/>
        <charset val="178"/>
      </rPr>
      <t>بالاترین امتياز ملاك عمل قرارگيرد.</t>
    </r>
  </si>
  <si>
    <r>
      <t>تنوع حرفه های آموزشی</t>
    </r>
    <r>
      <rPr>
        <b/>
        <u/>
        <sz val="10"/>
        <color theme="1"/>
        <rFont val="Nazanin"/>
        <charset val="178"/>
      </rPr>
      <t xml:space="preserve"> در 2 سال گذشته</t>
    </r>
  </si>
  <si>
    <r>
      <rPr>
        <u/>
        <sz val="10"/>
        <color theme="1"/>
        <rFont val="Nazanin"/>
        <charset val="178"/>
      </rPr>
      <t>تصويرتقديرنامه</t>
    </r>
    <r>
      <rPr>
        <sz val="10"/>
        <color theme="1"/>
        <rFont val="Nazanin"/>
        <charset val="178"/>
      </rPr>
      <t xml:space="preserve"> های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Nazanin"/>
        <charset val="178"/>
      </rPr>
      <t>مربوط به سال 1404 مورد قبول می باشد.</t>
    </r>
  </si>
  <si>
    <r>
      <rPr>
        <u/>
        <sz val="10"/>
        <color theme="1"/>
        <rFont val="Nazanin"/>
        <charset val="178"/>
      </rPr>
      <t>تصوير گواهينامه</t>
    </r>
    <r>
      <rPr>
        <sz val="10"/>
        <color theme="1"/>
        <rFont val="Nazanin"/>
        <charset val="178"/>
      </rPr>
      <t xml:space="preserve"> صادره در سال 1404</t>
    </r>
  </si>
  <si>
    <t>اجرای آموزش اقتصاد دیجیتال، ایجاد و فعال‌سازی کنسرسیوم مهارت، اجرای طرح کارآفن، اجرای طرح همنوا و ... ( به ازاء هر مورد 3 امتیاز)</t>
  </si>
  <si>
    <r>
      <t xml:space="preserve"> تصویر برنامه آموزشی مربی(دوره های سال 1403و 1404 ملاک  می باشد)  </t>
    </r>
    <r>
      <rPr>
        <u/>
        <sz val="10"/>
        <color theme="1"/>
        <rFont val="Nazanin"/>
        <charset val="178"/>
      </rPr>
      <t xml:space="preserve"> به تایید کمیته استانی</t>
    </r>
  </si>
  <si>
    <r>
      <t xml:space="preserve"> تصویر برنامه آموزشی مربی(دوره های سال 1404 ملاک  می باشد)  </t>
    </r>
    <r>
      <rPr>
        <u/>
        <sz val="10"/>
        <color theme="1"/>
        <rFont val="Nazanin"/>
        <charset val="178"/>
      </rPr>
      <t>به تایید کمیته استانی</t>
    </r>
  </si>
  <si>
    <r>
      <t xml:space="preserve">مشارکت در اجرای کلان پروژه های سازمان </t>
    </r>
    <r>
      <rPr>
        <b/>
        <sz val="8"/>
        <color theme="1"/>
        <rFont val="Nazanin"/>
        <charset val="178"/>
      </rPr>
      <t>(مستندات مرتبط با سال 1404 ملاک محاسبه امتیاز می باشد)</t>
    </r>
  </si>
  <si>
    <t>محور 20</t>
  </si>
  <si>
    <t xml:space="preserve">امتیاز بهره وری مکتسبه کارگاه از 1250-1000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</si>
</sst>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alibri"/>
      <family val="2"/>
      <scheme val="minor"/>
    </font>
    <font>
      <sz val="10"/>
      <color theme="1"/>
      <name val="Nazanin"/>
      <charset val="178"/>
    </font>
    <font>
      <sz val="12"/>
      <color theme="1"/>
      <name val="Nazanin"/>
      <charset val="178"/>
    </font>
    <font>
      <sz val="12"/>
      <color theme="1"/>
      <name val="Titr"/>
      <charset val="178"/>
    </font>
    <font>
      <b/>
      <u/>
      <sz val="14"/>
      <color theme="1"/>
      <name val="Titr"/>
      <charset val="178"/>
    </font>
    <font>
      <b/>
      <sz val="6"/>
      <color theme="1"/>
      <name val="Titr"/>
      <charset val="178"/>
    </font>
    <font>
      <b/>
      <sz val="8.5"/>
      <color theme="1"/>
      <name val="Titr"/>
      <charset val="178"/>
    </font>
    <font>
      <sz val="11"/>
      <color theme="1"/>
      <name val="12   Yagut_shsmrt"/>
      <family val="2"/>
    </font>
    <font>
      <b/>
      <sz val="7.5"/>
      <color theme="1"/>
      <name val="Titr"/>
      <charset val="178"/>
    </font>
    <font>
      <b/>
      <sz val="7"/>
      <color theme="1"/>
      <name val="Titr"/>
      <charset val="178"/>
    </font>
    <font>
      <b/>
      <sz val="9"/>
      <color theme="1"/>
      <name val="Titr"/>
      <charset val="178"/>
    </font>
    <font>
      <b/>
      <sz val="9"/>
      <color theme="1"/>
      <name val="Yagut"/>
      <charset val="178"/>
    </font>
    <font>
      <b/>
      <sz val="14"/>
      <color theme="1"/>
      <name val="Titr"/>
      <charset val="178"/>
    </font>
    <font>
      <sz val="14"/>
      <color theme="1"/>
      <name val="Titr"/>
      <charset val="178"/>
    </font>
    <font>
      <b/>
      <sz val="8"/>
      <color theme="1"/>
      <name val="Yagut"/>
      <charset val="178"/>
    </font>
    <font>
      <sz val="10"/>
      <color theme="1"/>
      <name val="Calibri"/>
      <family val="2"/>
      <scheme val="minor"/>
    </font>
    <font>
      <b/>
      <sz val="10"/>
      <color theme="1"/>
      <name val="Nazanin"/>
      <charset val="178"/>
    </font>
    <font>
      <b/>
      <sz val="11"/>
      <color theme="1"/>
      <name val="Nazanin"/>
      <charset val="178"/>
    </font>
    <font>
      <u/>
      <sz val="11"/>
      <color theme="10"/>
      <name val="Calibri"/>
      <family val="2"/>
      <scheme val="minor"/>
    </font>
    <font>
      <sz val="12"/>
      <color theme="1"/>
      <name val="Yagut"/>
      <charset val="178"/>
    </font>
    <font>
      <b/>
      <sz val="11"/>
      <color theme="1"/>
      <name val="2  Titr"/>
      <charset val="178"/>
    </font>
    <font>
      <sz val="11"/>
      <color theme="1"/>
      <name val="2  Titr"/>
      <charset val="178"/>
    </font>
    <font>
      <b/>
      <sz val="11"/>
      <color theme="1"/>
      <name val="Titr"/>
      <charset val="178"/>
    </font>
    <font>
      <u/>
      <sz val="11"/>
      <color theme="1"/>
      <name val="Calibri"/>
      <family val="2"/>
      <scheme val="minor"/>
    </font>
    <font>
      <b/>
      <sz val="13.5"/>
      <color theme="1"/>
      <name val="B Nazanin"/>
      <charset val="178"/>
    </font>
    <font>
      <b/>
      <u/>
      <sz val="13.5"/>
      <color theme="1"/>
      <name val="B Nazanin"/>
      <charset val="178"/>
    </font>
    <font>
      <b/>
      <sz val="20"/>
      <color theme="1"/>
      <name val="Nazanin"/>
      <charset val="178"/>
    </font>
    <font>
      <b/>
      <sz val="10"/>
      <color theme="1"/>
      <name val="Titr"/>
      <charset val="178"/>
    </font>
    <font>
      <b/>
      <sz val="8"/>
      <color theme="1"/>
      <name val="Titr"/>
      <charset val="178"/>
    </font>
    <font>
      <b/>
      <sz val="10"/>
      <color theme="1"/>
      <name val="Calibri"/>
      <family val="2"/>
      <scheme val="minor"/>
    </font>
    <font>
      <u/>
      <sz val="10"/>
      <color theme="1"/>
      <name val="Nazanin"/>
      <charset val="178"/>
    </font>
    <font>
      <b/>
      <sz val="8"/>
      <color theme="1"/>
      <name val="Nazanin"/>
      <charset val="178"/>
    </font>
    <font>
      <sz val="10"/>
      <color theme="1"/>
      <name val="Times New Roman"/>
      <family val="1"/>
    </font>
    <font>
      <u/>
      <sz val="10"/>
      <color theme="1"/>
      <name val="Calibri"/>
      <family val="2"/>
      <scheme val="minor"/>
    </font>
    <font>
      <b/>
      <sz val="9"/>
      <color theme="1"/>
      <name val="Nazanin"/>
      <charset val="178"/>
    </font>
    <font>
      <b/>
      <u/>
      <sz val="9"/>
      <color theme="1"/>
      <name val="Nazanin"/>
      <charset val="178"/>
    </font>
    <font>
      <u/>
      <sz val="9"/>
      <color theme="1"/>
      <name val="Nazanin"/>
      <charset val="178"/>
    </font>
    <font>
      <sz val="9"/>
      <color theme="1"/>
      <name val="Nazanin"/>
      <charset val="178"/>
    </font>
    <font>
      <b/>
      <u/>
      <sz val="10"/>
      <color theme="1"/>
      <name val="Nazanin"/>
      <charset val="178"/>
    </font>
    <font>
      <sz val="10"/>
      <color theme="1"/>
      <name val="Calibri"/>
      <family val="1"/>
    </font>
    <font>
      <sz val="8"/>
      <color theme="1"/>
      <name val="Nazanin"/>
      <charset val="178"/>
    </font>
    <font>
      <u/>
      <sz val="8"/>
      <color theme="1"/>
      <name val="Nazanin"/>
      <charset val="178"/>
    </font>
    <font>
      <sz val="10"/>
      <name val="Nazanin"/>
      <charset val="17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8" fillId="0" borderId="0" applyNumberFormat="0" applyFill="0" applyBorder="0" applyAlignment="0" applyProtection="0"/>
  </cellStyleXfs>
  <cellXfs count="193">
    <xf numFmtId="0" fontId="0" fillId="0" borderId="0" xfId="0"/>
    <xf numFmtId="0" fontId="7" fillId="0" borderId="0" xfId="1"/>
    <xf numFmtId="0" fontId="9" fillId="0" borderId="19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10" fillId="3" borderId="22" xfId="1" applyFont="1" applyFill="1" applyBorder="1" applyAlignment="1">
      <alignment horizontal="center" vertical="center" wrapText="1"/>
    </xf>
    <xf numFmtId="0" fontId="6" fillId="5" borderId="25" xfId="1" applyFont="1" applyFill="1" applyBorder="1" applyAlignment="1">
      <alignment horizontal="center" vertical="center" wrapText="1"/>
    </xf>
    <xf numFmtId="0" fontId="6" fillId="5" borderId="28" xfId="1" applyFont="1" applyFill="1" applyBorder="1" applyAlignment="1">
      <alignment horizontal="center" vertical="center" wrapText="1"/>
    </xf>
    <xf numFmtId="0" fontId="6" fillId="5" borderId="24" xfId="1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2" fillId="0" borderId="13" xfId="0" applyFont="1" applyBorder="1" applyAlignment="1">
      <alignment horizontal="center" vertical="center" wrapText="1" readingOrder="2"/>
    </xf>
    <xf numFmtId="0" fontId="20" fillId="7" borderId="36" xfId="0" applyFont="1" applyFill="1" applyBorder="1" applyAlignment="1">
      <alignment horizontal="center" vertical="center"/>
    </xf>
    <xf numFmtId="0" fontId="21" fillId="7" borderId="26" xfId="0" applyFont="1" applyFill="1" applyBorder="1"/>
    <xf numFmtId="0" fontId="21" fillId="7" borderId="36" xfId="0" applyFont="1" applyFill="1" applyBorder="1"/>
    <xf numFmtId="0" fontId="21" fillId="7" borderId="44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 readingOrder="2"/>
    </xf>
    <xf numFmtId="0" fontId="16" fillId="0" borderId="13" xfId="0" applyFont="1" applyBorder="1" applyAlignment="1">
      <alignment horizontal="center" vertical="center" wrapText="1" readingOrder="2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23" fillId="0" borderId="24" xfId="2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justify" vertical="center" wrapText="1" readingOrder="2"/>
    </xf>
    <xf numFmtId="0" fontId="2" fillId="0" borderId="6" xfId="0" applyFont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justify" vertical="center" wrapText="1" readingOrder="2"/>
    </xf>
    <xf numFmtId="0" fontId="2" fillId="0" borderId="12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justify" vertical="center" wrapText="1" readingOrder="2"/>
    </xf>
    <xf numFmtId="0" fontId="2" fillId="0" borderId="15" xfId="0" applyFont="1" applyBorder="1" applyAlignment="1">
      <alignment horizontal="center" vertical="center" wrapText="1" readingOrder="2"/>
    </xf>
    <xf numFmtId="0" fontId="1" fillId="0" borderId="7" xfId="0" applyFont="1" applyBorder="1" applyAlignment="1">
      <alignment horizontal="justify" vertical="center" wrapText="1" readingOrder="2"/>
    </xf>
    <xf numFmtId="0" fontId="1" fillId="0" borderId="37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right" vertical="center" wrapText="1" readingOrder="2"/>
    </xf>
    <xf numFmtId="0" fontId="1" fillId="0" borderId="39" xfId="0" applyFont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right" vertical="center" wrapText="1" readingOrder="2"/>
    </xf>
    <xf numFmtId="0" fontId="1" fillId="0" borderId="12" xfId="0" applyFont="1" applyBorder="1" applyAlignment="1">
      <alignment horizontal="right" vertical="center" wrapText="1" readingOrder="2"/>
    </xf>
    <xf numFmtId="0" fontId="1" fillId="0" borderId="0" xfId="0" applyFont="1" applyAlignment="1">
      <alignment horizontal="right" vertical="center" wrapText="1" readingOrder="2"/>
    </xf>
    <xf numFmtId="0" fontId="1" fillId="0" borderId="7" xfId="0" applyFont="1" applyBorder="1" applyAlignment="1">
      <alignment horizontal="right" vertical="center" wrapText="1" readingOrder="2"/>
    </xf>
    <xf numFmtId="0" fontId="1" fillId="0" borderId="42" xfId="0" applyFont="1" applyBorder="1" applyAlignment="1">
      <alignment horizontal="justify" vertical="center" wrapText="1" readingOrder="2"/>
    </xf>
    <xf numFmtId="0" fontId="1" fillId="0" borderId="17" xfId="0" applyFont="1" applyBorder="1" applyAlignment="1">
      <alignment horizontal="right" vertical="center" wrapText="1" readingOrder="2"/>
    </xf>
    <xf numFmtId="0" fontId="2" fillId="0" borderId="17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justify" vertical="center" readingOrder="2"/>
    </xf>
    <xf numFmtId="0" fontId="2" fillId="0" borderId="13" xfId="0" applyFont="1" applyBorder="1" applyAlignment="1">
      <alignment horizontal="center" vertical="center" readingOrder="2"/>
    </xf>
    <xf numFmtId="0" fontId="1" fillId="0" borderId="12" xfId="0" applyFont="1" applyBorder="1" applyAlignment="1">
      <alignment horizontal="justify" vertical="center" readingOrder="2"/>
    </xf>
    <xf numFmtId="0" fontId="2" fillId="0" borderId="12" xfId="0" applyFont="1" applyBorder="1" applyAlignment="1">
      <alignment horizontal="center" vertical="center" readingOrder="2"/>
    </xf>
    <xf numFmtId="0" fontId="1" fillId="0" borderId="1" xfId="0" applyFont="1" applyBorder="1"/>
    <xf numFmtId="0" fontId="2" fillId="0" borderId="15" xfId="0" applyFont="1" applyBorder="1" applyAlignment="1">
      <alignment horizontal="center" vertical="center" readingOrder="2"/>
    </xf>
    <xf numFmtId="0" fontId="1" fillId="0" borderId="25" xfId="0" applyFont="1" applyBorder="1" applyAlignment="1">
      <alignment horizontal="center" vertical="center" wrapText="1" readingOrder="2"/>
    </xf>
    <xf numFmtId="0" fontId="34" fillId="0" borderId="28" xfId="0" applyFont="1" applyBorder="1" applyAlignment="1">
      <alignment horizontal="center" vertical="center" wrapText="1" readingOrder="2"/>
    </xf>
    <xf numFmtId="0" fontId="1" fillId="0" borderId="26" xfId="0" applyFont="1" applyBorder="1" applyAlignment="1">
      <alignment vertical="center" wrapText="1" readingOrder="2"/>
    </xf>
    <xf numFmtId="0" fontId="2" fillId="0" borderId="28" xfId="0" applyFont="1" applyBorder="1" applyAlignment="1">
      <alignment horizontal="center" vertical="center" wrapText="1" readingOrder="2"/>
    </xf>
    <xf numFmtId="0" fontId="16" fillId="0" borderId="28" xfId="0" applyFont="1" applyBorder="1" applyAlignment="1">
      <alignment horizontal="center" vertical="center" wrapText="1" readingOrder="2"/>
    </xf>
    <xf numFmtId="0" fontId="23" fillId="0" borderId="24" xfId="2" applyFont="1" applyBorder="1" applyAlignment="1">
      <alignment horizontal="center" vertical="center" wrapText="1" readingOrder="2"/>
    </xf>
    <xf numFmtId="0" fontId="36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 readingOrder="2"/>
    </xf>
    <xf numFmtId="0" fontId="1" fillId="6" borderId="12" xfId="0" applyFont="1" applyFill="1" applyBorder="1" applyAlignment="1">
      <alignment horizontal="right" vertical="center" wrapText="1" readingOrder="2"/>
    </xf>
    <xf numFmtId="0" fontId="31" fillId="0" borderId="28" xfId="0" applyFont="1" applyBorder="1" applyAlignment="1">
      <alignment horizontal="center" vertical="center" wrapText="1" readingOrder="2"/>
    </xf>
    <xf numFmtId="0" fontId="1" fillId="0" borderId="26" xfId="0" applyFont="1" applyBorder="1" applyAlignment="1">
      <alignment horizontal="justify" vertical="center" wrapText="1" readingOrder="2"/>
    </xf>
    <xf numFmtId="0" fontId="16" fillId="0" borderId="24" xfId="0" applyFont="1" applyBorder="1" applyAlignment="1">
      <alignment horizontal="center" vertical="center" wrapText="1" readingOrder="2"/>
    </xf>
    <xf numFmtId="0" fontId="1" fillId="0" borderId="36" xfId="0" applyFont="1" applyBorder="1" applyAlignment="1">
      <alignment horizontal="center" vertical="center" wrapText="1" readingOrder="2"/>
    </xf>
    <xf numFmtId="0" fontId="1" fillId="0" borderId="13" xfId="0" applyFont="1" applyBorder="1" applyAlignment="1">
      <alignment horizontal="justify" vertical="center" wrapText="1" readingOrder="2"/>
    </xf>
    <xf numFmtId="0" fontId="39" fillId="0" borderId="12" xfId="0" applyFont="1" applyBorder="1" applyAlignment="1">
      <alignment horizontal="right" vertical="center" wrapText="1" readingOrder="2"/>
    </xf>
    <xf numFmtId="0" fontId="1" fillId="0" borderId="27" xfId="0" applyFont="1" applyBorder="1" applyAlignment="1">
      <alignment horizontal="center" vertical="center" wrapText="1" readingOrder="2"/>
    </xf>
    <xf numFmtId="0" fontId="16" fillId="0" borderId="15" xfId="0" applyFont="1" applyBorder="1" applyAlignment="1">
      <alignment horizontal="center" vertical="center" wrapText="1" readingOrder="2"/>
    </xf>
    <xf numFmtId="0" fontId="23" fillId="0" borderId="32" xfId="2" applyFont="1" applyBorder="1" applyAlignment="1">
      <alignment horizontal="center" vertical="center" wrapText="1" readingOrder="2"/>
    </xf>
    <xf numFmtId="0" fontId="30" fillId="0" borderId="38" xfId="0" applyFont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 readingOrder="2"/>
    </xf>
    <xf numFmtId="0" fontId="1" fillId="0" borderId="38" xfId="0" applyFont="1" applyBorder="1" applyAlignment="1">
      <alignment horizontal="center" wrapText="1"/>
    </xf>
    <xf numFmtId="0" fontId="9" fillId="3" borderId="3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 readingOrder="2"/>
    </xf>
    <xf numFmtId="0" fontId="9" fillId="3" borderId="45" xfId="1" applyFont="1" applyFill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right" vertical="center" wrapText="1"/>
    </xf>
    <xf numFmtId="0" fontId="1" fillId="0" borderId="29" xfId="0" applyFont="1" applyBorder="1" applyAlignment="1">
      <alignment horizontal="center" vertical="center" wrapText="1" readingOrder="2"/>
    </xf>
    <xf numFmtId="0" fontId="1" fillId="0" borderId="30" xfId="0" applyFont="1" applyBorder="1" applyAlignment="1">
      <alignment horizontal="center" vertical="center" wrapText="1" readingOrder="2"/>
    </xf>
    <xf numFmtId="0" fontId="16" fillId="0" borderId="6" xfId="0" applyFont="1" applyBorder="1" applyAlignment="1">
      <alignment horizontal="center" vertical="center" wrapText="1" readingOrder="2"/>
    </xf>
    <xf numFmtId="0" fontId="16" fillId="0" borderId="15" xfId="0" applyFont="1" applyBorder="1" applyAlignment="1">
      <alignment horizontal="center" vertical="center" wrapText="1" readingOrder="2"/>
    </xf>
    <xf numFmtId="0" fontId="29" fillId="0" borderId="6" xfId="0" applyFont="1" applyBorder="1" applyAlignment="1">
      <alignment horizontal="center" vertical="center" wrapText="1" readingOrder="2"/>
    </xf>
    <xf numFmtId="0" fontId="29" fillId="0" borderId="15" xfId="0" applyFont="1" applyBorder="1" applyAlignment="1">
      <alignment horizontal="center" vertical="center" wrapText="1" readingOrder="2"/>
    </xf>
    <xf numFmtId="0" fontId="17" fillId="0" borderId="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3" fillId="0" borderId="24" xfId="2" applyFont="1" applyBorder="1" applyAlignment="1">
      <alignment horizontal="center" vertical="center" wrapText="1" readingOrder="2"/>
    </xf>
    <xf numFmtId="0" fontId="1" fillId="0" borderId="27" xfId="0" applyFont="1" applyBorder="1" applyAlignment="1">
      <alignment horizontal="center" vertical="center" wrapText="1" readingOrder="2"/>
    </xf>
    <xf numFmtId="0" fontId="16" fillId="0" borderId="13" xfId="0" applyFont="1" applyBorder="1" applyAlignment="1">
      <alignment horizontal="center" vertical="center" wrapText="1" readingOrder="2"/>
    </xf>
    <xf numFmtId="0" fontId="16" fillId="0" borderId="6" xfId="0" applyFont="1" applyBorder="1" applyAlignment="1">
      <alignment horizontal="center" vertical="center" readingOrder="2"/>
    </xf>
    <xf numFmtId="0" fontId="16" fillId="0" borderId="13" xfId="0" applyFont="1" applyBorder="1" applyAlignment="1">
      <alignment horizontal="center" vertical="center" readingOrder="2"/>
    </xf>
    <xf numFmtId="0" fontId="16" fillId="0" borderId="15" xfId="0" applyFont="1" applyBorder="1" applyAlignment="1">
      <alignment horizontal="center" vertical="center" readingOrder="2"/>
    </xf>
    <xf numFmtId="0" fontId="17" fillId="0" borderId="13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 readingOrder="2"/>
    </xf>
    <xf numFmtId="0" fontId="10" fillId="4" borderId="16" xfId="0" applyFont="1" applyFill="1" applyBorder="1" applyAlignment="1">
      <alignment horizontal="center" vertical="center" wrapText="1" readingOrder="2"/>
    </xf>
    <xf numFmtId="0" fontId="27" fillId="4" borderId="6" xfId="0" applyFont="1" applyFill="1" applyBorder="1" applyAlignment="1">
      <alignment horizontal="center" vertical="center" wrapText="1" readingOrder="2"/>
    </xf>
    <xf numFmtId="0" fontId="27" fillId="4" borderId="15" xfId="0" applyFont="1" applyFill="1" applyBorder="1" applyAlignment="1">
      <alignment horizontal="center" vertical="center" wrapText="1" readingOrder="2"/>
    </xf>
    <xf numFmtId="0" fontId="27" fillId="4" borderId="6" xfId="0" applyFont="1" applyFill="1" applyBorder="1" applyAlignment="1">
      <alignment horizontal="center" vertical="center" readingOrder="2"/>
    </xf>
    <xf numFmtId="0" fontId="27" fillId="4" borderId="15" xfId="0" applyFont="1" applyFill="1" applyBorder="1" applyAlignment="1">
      <alignment horizontal="center" vertical="center" readingOrder="2"/>
    </xf>
    <xf numFmtId="0" fontId="10" fillId="4" borderId="6" xfId="0" applyFont="1" applyFill="1" applyBorder="1" applyAlignment="1">
      <alignment horizontal="center" vertical="center" readingOrder="2"/>
    </xf>
    <xf numFmtId="0" fontId="10" fillId="4" borderId="15" xfId="0" applyFont="1" applyFill="1" applyBorder="1" applyAlignment="1">
      <alignment horizontal="center" vertical="center" readingOrder="2"/>
    </xf>
    <xf numFmtId="0" fontId="9" fillId="4" borderId="6" xfId="0" applyFont="1" applyFill="1" applyBorder="1" applyAlignment="1">
      <alignment horizontal="center" vertical="center" wrapText="1" readingOrder="2"/>
    </xf>
    <xf numFmtId="0" fontId="9" fillId="4" borderId="15" xfId="0" applyFont="1" applyFill="1" applyBorder="1" applyAlignment="1">
      <alignment horizontal="center" vertical="center" wrapText="1" readingOrder="2"/>
    </xf>
    <xf numFmtId="0" fontId="28" fillId="4" borderId="10" xfId="0" applyFont="1" applyFill="1" applyBorder="1" applyAlignment="1">
      <alignment horizontal="center" vertical="center" wrapText="1" readingOrder="2"/>
    </xf>
    <xf numFmtId="0" fontId="28" fillId="4" borderId="18" xfId="0" applyFont="1" applyFill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 readingOrder="2"/>
    </xf>
    <xf numFmtId="0" fontId="1" fillId="0" borderId="11" xfId="0" applyFont="1" applyBorder="1" applyAlignment="1">
      <alignment horizontal="center" vertical="center" wrapText="1" readingOrder="2"/>
    </xf>
    <xf numFmtId="0" fontId="1" fillId="0" borderId="16" xfId="0" applyFont="1" applyBorder="1" applyAlignment="1">
      <alignment horizontal="center" vertical="center" wrapText="1" readingOrder="2"/>
    </xf>
    <xf numFmtId="0" fontId="29" fillId="0" borderId="13" xfId="0" applyFont="1" applyBorder="1" applyAlignment="1">
      <alignment horizontal="center" vertical="center" wrapText="1" readingOrder="2"/>
    </xf>
    <xf numFmtId="0" fontId="27" fillId="4" borderId="7" xfId="0" applyFont="1" applyFill="1" applyBorder="1" applyAlignment="1">
      <alignment horizontal="center" vertical="center" wrapText="1" readingOrder="2"/>
    </xf>
    <xf numFmtId="0" fontId="27" fillId="4" borderId="8" xfId="0" applyFont="1" applyFill="1" applyBorder="1" applyAlignment="1">
      <alignment horizontal="center" vertical="center" wrapText="1" readingOrder="2"/>
    </xf>
    <xf numFmtId="0" fontId="27" fillId="4" borderId="9" xfId="0" applyFont="1" applyFill="1" applyBorder="1" applyAlignment="1">
      <alignment horizontal="center" vertical="center" wrapText="1" readingOrder="2"/>
    </xf>
    <xf numFmtId="0" fontId="1" fillId="0" borderId="21" xfId="0" applyFont="1" applyBorder="1" applyAlignment="1">
      <alignment horizontal="center" vertical="center" wrapText="1" readingOrder="2"/>
    </xf>
    <xf numFmtId="0" fontId="34" fillId="0" borderId="6" xfId="0" applyFont="1" applyBorder="1" applyAlignment="1">
      <alignment horizontal="center" vertical="center" wrapText="1" readingOrder="2"/>
    </xf>
    <xf numFmtId="0" fontId="34" fillId="0" borderId="13" xfId="0" applyFont="1" applyBorder="1" applyAlignment="1">
      <alignment horizontal="center" vertical="center" wrapText="1" readingOrder="2"/>
    </xf>
    <xf numFmtId="0" fontId="23" fillId="0" borderId="31" xfId="2" applyFont="1" applyBorder="1" applyAlignment="1">
      <alignment horizontal="center" vertical="center" wrapText="1" readingOrder="2"/>
    </xf>
    <xf numFmtId="0" fontId="1" fillId="0" borderId="41" xfId="0" applyFont="1" applyBorder="1" applyAlignment="1">
      <alignment horizontal="center" vertical="center" wrapText="1" readingOrder="2"/>
    </xf>
    <xf numFmtId="0" fontId="34" fillId="0" borderId="15" xfId="0" applyFont="1" applyBorder="1" applyAlignment="1">
      <alignment horizontal="center" vertical="center" wrapText="1" readingOrder="2"/>
    </xf>
    <xf numFmtId="0" fontId="23" fillId="0" borderId="32" xfId="2" applyFont="1" applyBorder="1" applyAlignment="1">
      <alignment horizontal="center" vertical="center" wrapText="1" readingOrder="2"/>
    </xf>
    <xf numFmtId="0" fontId="31" fillId="0" borderId="6" xfId="0" applyFont="1" applyBorder="1" applyAlignment="1">
      <alignment horizontal="center" vertical="center" wrapText="1" readingOrder="2"/>
    </xf>
    <xf numFmtId="0" fontId="31" fillId="0" borderId="13" xfId="0" applyFont="1" applyBorder="1" applyAlignment="1">
      <alignment horizontal="center" vertical="center" wrapText="1" readingOrder="2"/>
    </xf>
    <xf numFmtId="0" fontId="31" fillId="0" borderId="15" xfId="0" applyFont="1" applyBorder="1" applyAlignment="1">
      <alignment horizontal="center" vertical="center" wrapText="1" readingOrder="2"/>
    </xf>
    <xf numFmtId="0" fontId="16" fillId="0" borderId="24" xfId="0" applyFont="1" applyBorder="1" applyAlignment="1">
      <alignment horizontal="center" vertical="center" wrapText="1" readingOrder="2"/>
    </xf>
    <xf numFmtId="0" fontId="29" fillId="6" borderId="6" xfId="0" applyFont="1" applyFill="1" applyBorder="1" applyAlignment="1">
      <alignment horizontal="center" vertical="center" wrapText="1" readingOrder="2"/>
    </xf>
    <xf numFmtId="0" fontId="29" fillId="6" borderId="40" xfId="0" applyFont="1" applyFill="1" applyBorder="1" applyAlignment="1">
      <alignment horizontal="center" vertical="center" wrapText="1" readingOrder="2"/>
    </xf>
    <xf numFmtId="0" fontId="29" fillId="6" borderId="13" xfId="0" applyFont="1" applyFill="1" applyBorder="1" applyAlignment="1">
      <alignment horizontal="center" vertical="center" wrapText="1" readingOrder="2"/>
    </xf>
    <xf numFmtId="0" fontId="29" fillId="0" borderId="24" xfId="0" applyFont="1" applyBorder="1" applyAlignment="1">
      <alignment horizontal="center" vertical="center" wrapText="1" readingOrder="2"/>
    </xf>
    <xf numFmtId="0" fontId="29" fillId="0" borderId="31" xfId="0" applyFont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center" vertical="center" wrapText="1" readingOrder="2"/>
    </xf>
    <xf numFmtId="0" fontId="2" fillId="0" borderId="43" xfId="0" applyFont="1" applyBorder="1" applyAlignment="1">
      <alignment horizontal="center" vertical="center" wrapText="1" readingOrder="2"/>
    </xf>
    <xf numFmtId="0" fontId="23" fillId="0" borderId="24" xfId="2" applyFont="1" applyBorder="1" applyAlignment="1">
      <alignment horizontal="center" vertical="center" readingOrder="2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 readingOrder="2"/>
    </xf>
    <xf numFmtId="0" fontId="40" fillId="0" borderId="13" xfId="0" applyFont="1" applyBorder="1" applyAlignment="1">
      <alignment horizontal="center" vertical="center" wrapText="1" readingOrder="2"/>
    </xf>
    <xf numFmtId="0" fontId="40" fillId="0" borderId="15" xfId="0" applyFont="1" applyBorder="1" applyAlignment="1">
      <alignment horizontal="center" vertical="center" wrapText="1" readingOrder="2"/>
    </xf>
    <xf numFmtId="0" fontId="37" fillId="0" borderId="6" xfId="0" applyFont="1" applyBorder="1" applyAlignment="1">
      <alignment horizontal="right" vertical="center" wrapText="1" readingOrder="2"/>
    </xf>
    <xf numFmtId="0" fontId="1" fillId="0" borderId="15" xfId="0" applyFont="1" applyBorder="1" applyAlignment="1">
      <alignment horizontal="right" vertical="center" wrapText="1" readingOrder="2"/>
    </xf>
    <xf numFmtId="0" fontId="16" fillId="0" borderId="32" xfId="0" applyFont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vertical="center" wrapText="1" readingOrder="2"/>
    </xf>
    <xf numFmtId="0" fontId="24" fillId="0" borderId="0" xfId="0" applyFont="1" applyAlignment="1">
      <alignment horizontal="center" vertical="center"/>
    </xf>
    <xf numFmtId="0" fontId="21" fillId="7" borderId="25" xfId="0" applyFont="1" applyFill="1" applyBorder="1" applyAlignment="1">
      <alignment horizontal="center"/>
    </xf>
    <xf numFmtId="0" fontId="21" fillId="7" borderId="28" xfId="0" applyFont="1" applyFill="1" applyBorder="1" applyAlignment="1">
      <alignment horizontal="center"/>
    </xf>
    <xf numFmtId="0" fontId="21" fillId="7" borderId="24" xfId="0" applyFont="1" applyFill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 readingOrder="2"/>
    </xf>
    <xf numFmtId="0" fontId="36" fillId="0" borderId="37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36" fillId="0" borderId="38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 readingOrder="2"/>
    </xf>
    <xf numFmtId="0" fontId="37" fillId="0" borderId="38" xfId="0" applyFont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42" fillId="0" borderId="0" xfId="0" applyFont="1" applyAlignment="1">
      <alignment horizontal="right" vertical="center" wrapText="1" readingOrder="2"/>
    </xf>
    <xf numFmtId="0" fontId="42" fillId="0" borderId="6" xfId="0" applyFont="1" applyBorder="1" applyAlignment="1">
      <alignment horizontal="justify" vertical="center" wrapText="1" readingOrder="2"/>
    </xf>
  </cellXfs>
  <cellStyles count="3">
    <cellStyle name="Hyperlink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hrani.m.TVTO/Desktop/New%20folder/&#1605;&#1585;&#1576;&#1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مشخصات مربی"/>
      <sheetName val="فرم مربی "/>
      <sheetName val="مربی"/>
      <sheetName val="Sheet1"/>
    </sheetNames>
    <sheetDataSet>
      <sheetData sheetId="0">
        <row r="3">
          <cell r="B3">
            <v>0</v>
          </cell>
        </row>
      </sheetData>
      <sheetData sheetId="1">
        <row r="5">
          <cell r="F5">
            <v>12</v>
          </cell>
          <cell r="H5">
            <v>0</v>
          </cell>
        </row>
        <row r="10">
          <cell r="F10">
            <v>15</v>
          </cell>
          <cell r="H10">
            <v>0</v>
          </cell>
        </row>
        <row r="12">
          <cell r="F12">
            <v>10</v>
          </cell>
          <cell r="H12">
            <v>0</v>
          </cell>
        </row>
        <row r="16">
          <cell r="F16">
            <v>10</v>
          </cell>
          <cell r="H16">
            <v>0</v>
          </cell>
        </row>
        <row r="18">
          <cell r="F18">
            <v>15</v>
          </cell>
          <cell r="H18">
            <v>0</v>
          </cell>
        </row>
        <row r="20">
          <cell r="F20">
            <v>15</v>
          </cell>
          <cell r="H20">
            <v>0</v>
          </cell>
        </row>
        <row r="25">
          <cell r="F25">
            <v>15</v>
          </cell>
          <cell r="H25">
            <v>0</v>
          </cell>
        </row>
        <row r="29">
          <cell r="H29">
            <v>0</v>
          </cell>
        </row>
        <row r="30">
          <cell r="H30">
            <v>0</v>
          </cell>
        </row>
        <row r="36">
          <cell r="H36">
            <v>0</v>
          </cell>
        </row>
        <row r="41">
          <cell r="H41">
            <v>0</v>
          </cell>
        </row>
        <row r="42">
          <cell r="F42">
            <v>10</v>
          </cell>
          <cell r="H42">
            <v>0</v>
          </cell>
        </row>
        <row r="45">
          <cell r="F45">
            <v>10</v>
          </cell>
          <cell r="H45">
            <v>0</v>
          </cell>
        </row>
        <row r="47">
          <cell r="H47">
            <v>0</v>
          </cell>
        </row>
        <row r="50">
          <cell r="H50">
            <v>0</v>
          </cell>
        </row>
        <row r="51">
          <cell r="H51">
            <v>0</v>
          </cell>
        </row>
        <row r="55">
          <cell r="F55">
            <v>10</v>
          </cell>
          <cell r="H55">
            <v>0</v>
          </cell>
        </row>
        <row r="58">
          <cell r="F58">
            <v>10</v>
          </cell>
          <cell r="H58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B1:K70"/>
  <sheetViews>
    <sheetView rightToLeft="1" tabSelected="1" topLeftCell="B59" zoomScale="115" zoomScaleNormal="115" workbookViewId="0">
      <selection activeCell="D53" sqref="D53"/>
    </sheetView>
  </sheetViews>
  <sheetFormatPr defaultRowHeight="15"/>
  <cols>
    <col min="1" max="1" width="3.28515625" customWidth="1"/>
    <col min="2" max="2" width="5.140625" customWidth="1"/>
    <col min="3" max="3" width="17.7109375" customWidth="1"/>
    <col min="4" max="4" width="77.85546875" customWidth="1"/>
    <col min="5" max="5" width="7.85546875" customWidth="1"/>
    <col min="6" max="6" width="11.5703125" customWidth="1"/>
    <col min="7" max="7" width="7" style="5" customWidth="1"/>
    <col min="8" max="8" width="7.140625" customWidth="1"/>
    <col min="9" max="9" width="7.5703125" customWidth="1"/>
    <col min="10" max="10" width="11.28515625" customWidth="1"/>
    <col min="11" max="11" width="35.5703125" style="5" customWidth="1"/>
  </cols>
  <sheetData>
    <row r="1" spans="2:11" ht="23.25" thickBot="1">
      <c r="B1" s="31"/>
      <c r="C1" s="31"/>
      <c r="D1" s="86" t="s">
        <v>95</v>
      </c>
      <c r="E1" s="86"/>
      <c r="F1" s="86"/>
      <c r="G1" s="86"/>
      <c r="H1" s="86"/>
      <c r="I1" s="86"/>
      <c r="J1" s="31"/>
      <c r="K1" s="32"/>
    </row>
    <row r="2" spans="2:11" ht="36.75" thickBot="1">
      <c r="B2" s="31"/>
      <c r="C2" s="31"/>
      <c r="D2" s="13" t="s">
        <v>94</v>
      </c>
      <c r="E2" s="14" t="s">
        <v>21</v>
      </c>
      <c r="F2" s="14" t="s">
        <v>22</v>
      </c>
      <c r="G2" s="14" t="s">
        <v>28</v>
      </c>
      <c r="H2" s="14" t="s">
        <v>43</v>
      </c>
      <c r="I2" s="15" t="s">
        <v>23</v>
      </c>
      <c r="J2" s="15" t="s">
        <v>93</v>
      </c>
      <c r="K2" s="32"/>
    </row>
    <row r="3" spans="2:11" ht="22.5" thickBot="1">
      <c r="B3" s="31"/>
      <c r="C3" s="31"/>
      <c r="D3" s="7"/>
      <c r="E3" s="8"/>
      <c r="F3" s="8"/>
      <c r="G3" s="8"/>
      <c r="H3" s="18"/>
      <c r="I3" s="9"/>
      <c r="J3" s="33">
        <f>H70</f>
        <v>0</v>
      </c>
      <c r="K3" s="32"/>
    </row>
    <row r="4" spans="2:11" ht="31.5" customHeight="1">
      <c r="B4" s="150" t="s">
        <v>125</v>
      </c>
      <c r="C4" s="150"/>
      <c r="D4" s="150"/>
      <c r="E4" s="150"/>
      <c r="F4" s="150"/>
      <c r="G4" s="150"/>
      <c r="H4" s="150"/>
      <c r="I4" s="150"/>
      <c r="J4" s="150"/>
      <c r="K4" s="150"/>
    </row>
    <row r="5" spans="2:11" ht="22.5" customHeight="1">
      <c r="B5" s="154" t="s">
        <v>110</v>
      </c>
      <c r="C5" s="154"/>
      <c r="D5" s="154"/>
      <c r="E5" s="154"/>
      <c r="F5" s="154"/>
      <c r="G5" s="154"/>
      <c r="H5" s="154"/>
      <c r="I5" s="154"/>
      <c r="J5" s="154"/>
      <c r="K5" s="154"/>
    </row>
    <row r="6" spans="2:11" ht="14.25" customHeight="1" thickBot="1">
      <c r="B6" s="155"/>
      <c r="C6" s="155"/>
      <c r="D6" s="155"/>
      <c r="E6" s="155"/>
      <c r="F6" s="155"/>
      <c r="G6" s="155"/>
      <c r="H6" s="155"/>
      <c r="I6" s="155"/>
      <c r="J6" s="155"/>
      <c r="K6" s="155"/>
    </row>
    <row r="7" spans="2:11" ht="24" customHeight="1">
      <c r="B7" s="102" t="s">
        <v>0</v>
      </c>
      <c r="C7" s="104" t="s">
        <v>1</v>
      </c>
      <c r="D7" s="106" t="s">
        <v>2</v>
      </c>
      <c r="E7" s="108" t="s">
        <v>15</v>
      </c>
      <c r="F7" s="110" t="s">
        <v>3</v>
      </c>
      <c r="G7" s="118" t="s">
        <v>4</v>
      </c>
      <c r="H7" s="119"/>
      <c r="I7" s="120"/>
      <c r="J7" s="112" t="s">
        <v>92</v>
      </c>
      <c r="K7" s="112" t="s">
        <v>44</v>
      </c>
    </row>
    <row r="8" spans="2:11" ht="31.5" customHeight="1" thickBot="1">
      <c r="B8" s="103"/>
      <c r="C8" s="105"/>
      <c r="D8" s="107"/>
      <c r="E8" s="109"/>
      <c r="F8" s="111"/>
      <c r="G8" s="21" t="s">
        <v>5</v>
      </c>
      <c r="H8" s="21" t="s">
        <v>40</v>
      </c>
      <c r="I8" s="34" t="s">
        <v>41</v>
      </c>
      <c r="J8" s="113"/>
      <c r="K8" s="113"/>
    </row>
    <row r="9" spans="2:11" ht="18.75" customHeight="1" thickBot="1">
      <c r="B9" s="114">
        <v>1</v>
      </c>
      <c r="C9" s="89" t="s">
        <v>6</v>
      </c>
      <c r="D9" s="35" t="s">
        <v>9</v>
      </c>
      <c r="E9" s="36">
        <v>12</v>
      </c>
      <c r="F9" s="91"/>
      <c r="G9" s="93">
        <v>12</v>
      </c>
      <c r="H9" s="93"/>
      <c r="I9" s="93"/>
      <c r="J9" s="95"/>
      <c r="K9" s="140" t="s">
        <v>126</v>
      </c>
    </row>
    <row r="10" spans="2:11" ht="15" customHeight="1" thickBot="1">
      <c r="B10" s="115"/>
      <c r="C10" s="97"/>
      <c r="D10" s="37" t="s">
        <v>10</v>
      </c>
      <c r="E10" s="38">
        <v>11</v>
      </c>
      <c r="F10" s="117"/>
      <c r="G10" s="101"/>
      <c r="H10" s="101"/>
      <c r="I10" s="101"/>
      <c r="J10" s="95"/>
      <c r="K10" s="141"/>
    </row>
    <row r="11" spans="2:11" ht="15.75" customHeight="1" thickBot="1">
      <c r="B11" s="115"/>
      <c r="C11" s="97"/>
      <c r="D11" s="37" t="s">
        <v>11</v>
      </c>
      <c r="E11" s="38">
        <v>10</v>
      </c>
      <c r="F11" s="117"/>
      <c r="G11" s="101"/>
      <c r="H11" s="101"/>
      <c r="I11" s="101"/>
      <c r="J11" s="95"/>
      <c r="K11" s="141"/>
    </row>
    <row r="12" spans="2:11" ht="19.5" customHeight="1" thickBot="1">
      <c r="B12" s="115"/>
      <c r="C12" s="97"/>
      <c r="D12" s="37" t="s">
        <v>12</v>
      </c>
      <c r="E12" s="38">
        <v>9</v>
      </c>
      <c r="F12" s="117"/>
      <c r="G12" s="101"/>
      <c r="H12" s="101"/>
      <c r="I12" s="101"/>
      <c r="J12" s="95"/>
      <c r="K12" s="141"/>
    </row>
    <row r="13" spans="2:11" ht="19.5" customHeight="1" thickBot="1">
      <c r="B13" s="116"/>
      <c r="C13" s="90"/>
      <c r="D13" s="39" t="s">
        <v>13</v>
      </c>
      <c r="E13" s="40">
        <v>8</v>
      </c>
      <c r="F13" s="92"/>
      <c r="G13" s="94"/>
      <c r="H13" s="94"/>
      <c r="I13" s="94"/>
      <c r="J13" s="95"/>
      <c r="K13" s="141"/>
    </row>
    <row r="14" spans="2:11" ht="19.5" customHeight="1" thickBot="1">
      <c r="B14" s="87">
        <v>2</v>
      </c>
      <c r="C14" s="89" t="s">
        <v>127</v>
      </c>
      <c r="D14" s="41" t="s">
        <v>14</v>
      </c>
      <c r="E14" s="22">
        <v>10</v>
      </c>
      <c r="F14" s="91"/>
      <c r="G14" s="93">
        <v>15</v>
      </c>
      <c r="H14" s="93"/>
      <c r="I14" s="93"/>
      <c r="J14" s="95"/>
      <c r="K14" s="42" t="s">
        <v>128</v>
      </c>
    </row>
    <row r="15" spans="2:11" ht="47.25" customHeight="1" thickBot="1">
      <c r="B15" s="88"/>
      <c r="C15" s="90"/>
      <c r="D15" s="43" t="s">
        <v>129</v>
      </c>
      <c r="E15" s="23">
        <v>5</v>
      </c>
      <c r="F15" s="92"/>
      <c r="G15" s="94"/>
      <c r="H15" s="94"/>
      <c r="I15" s="94"/>
      <c r="J15" s="95"/>
      <c r="K15" s="44" t="s">
        <v>130</v>
      </c>
    </row>
    <row r="16" spans="2:11" ht="19.5" customHeight="1" thickBot="1">
      <c r="B16" s="87">
        <v>3</v>
      </c>
      <c r="C16" s="89" t="s">
        <v>131</v>
      </c>
      <c r="D16" s="45" t="s">
        <v>132</v>
      </c>
      <c r="E16" s="36">
        <v>2</v>
      </c>
      <c r="F16" s="98"/>
      <c r="G16" s="93">
        <v>10</v>
      </c>
      <c r="H16" s="93"/>
      <c r="I16" s="93"/>
      <c r="J16" s="139"/>
      <c r="K16" s="156" t="s">
        <v>133</v>
      </c>
    </row>
    <row r="17" spans="2:11" ht="19.5" customHeight="1" thickBot="1">
      <c r="B17" s="96"/>
      <c r="C17" s="97"/>
      <c r="D17" s="46" t="s">
        <v>70</v>
      </c>
      <c r="E17" s="38">
        <v>3</v>
      </c>
      <c r="F17" s="99"/>
      <c r="G17" s="101"/>
      <c r="H17" s="101"/>
      <c r="I17" s="101"/>
      <c r="J17" s="139"/>
      <c r="K17" s="156"/>
    </row>
    <row r="18" spans="2:11" ht="26.25" customHeight="1" thickBot="1">
      <c r="B18" s="96"/>
      <c r="C18" s="97"/>
      <c r="D18" s="46" t="s">
        <v>69</v>
      </c>
      <c r="E18" s="38">
        <v>1</v>
      </c>
      <c r="F18" s="99"/>
      <c r="G18" s="101"/>
      <c r="H18" s="101"/>
      <c r="I18" s="101"/>
      <c r="J18" s="139"/>
      <c r="K18" s="78" t="s">
        <v>134</v>
      </c>
    </row>
    <row r="19" spans="2:11" ht="19.5" customHeight="1" thickBot="1">
      <c r="B19" s="88"/>
      <c r="C19" s="90"/>
      <c r="D19" s="43" t="s">
        <v>68</v>
      </c>
      <c r="E19" s="40">
        <v>2</v>
      </c>
      <c r="F19" s="100"/>
      <c r="G19" s="94"/>
      <c r="H19" s="94"/>
      <c r="I19" s="94"/>
      <c r="J19" s="139"/>
      <c r="K19" s="78" t="s">
        <v>135</v>
      </c>
    </row>
    <row r="20" spans="2:11" ht="26.25" customHeight="1" thickBot="1">
      <c r="B20" s="114">
        <v>4</v>
      </c>
      <c r="C20" s="122" t="s">
        <v>136</v>
      </c>
      <c r="D20" s="41" t="s">
        <v>17</v>
      </c>
      <c r="E20" s="22">
        <v>5</v>
      </c>
      <c r="F20" s="89"/>
      <c r="G20" s="93">
        <v>10</v>
      </c>
      <c r="H20" s="93"/>
      <c r="I20" s="93"/>
      <c r="J20" s="95"/>
      <c r="K20" s="140" t="s">
        <v>137</v>
      </c>
    </row>
    <row r="21" spans="2:11" ht="30" customHeight="1" thickBot="1">
      <c r="B21" s="121"/>
      <c r="C21" s="123"/>
      <c r="D21" s="47" t="s">
        <v>18</v>
      </c>
      <c r="E21" s="23">
        <v>2.5</v>
      </c>
      <c r="F21" s="97"/>
      <c r="G21" s="101"/>
      <c r="H21" s="101"/>
      <c r="I21" s="101"/>
      <c r="J21" s="124"/>
      <c r="K21" s="141"/>
    </row>
    <row r="22" spans="2:11" ht="39" customHeight="1" thickBot="1">
      <c r="B22" s="114">
        <v>5</v>
      </c>
      <c r="C22" s="89" t="s">
        <v>121</v>
      </c>
      <c r="D22" s="48" t="s">
        <v>73</v>
      </c>
      <c r="E22" s="22">
        <v>5</v>
      </c>
      <c r="F22" s="89"/>
      <c r="G22" s="93">
        <v>15</v>
      </c>
      <c r="H22" s="93"/>
      <c r="I22" s="93"/>
      <c r="J22" s="95"/>
      <c r="K22" s="157" t="s">
        <v>75</v>
      </c>
    </row>
    <row r="23" spans="2:11" ht="36.75" customHeight="1" thickBot="1">
      <c r="B23" s="116"/>
      <c r="C23" s="90"/>
      <c r="D23" s="43" t="s">
        <v>74</v>
      </c>
      <c r="E23" s="40">
        <v>3</v>
      </c>
      <c r="F23" s="90"/>
      <c r="G23" s="94"/>
      <c r="H23" s="94"/>
      <c r="I23" s="94"/>
      <c r="J23" s="95"/>
      <c r="K23" s="158"/>
    </row>
    <row r="24" spans="2:11" ht="19.5" customHeight="1" thickBot="1">
      <c r="B24" s="125">
        <v>6</v>
      </c>
      <c r="C24" s="123" t="s">
        <v>111</v>
      </c>
      <c r="D24" s="49" t="s">
        <v>71</v>
      </c>
      <c r="E24" s="36">
        <v>10</v>
      </c>
      <c r="F24" s="97"/>
      <c r="G24" s="101">
        <v>15</v>
      </c>
      <c r="H24" s="101"/>
      <c r="I24" s="101"/>
      <c r="J24" s="127"/>
      <c r="K24" s="141" t="s">
        <v>147</v>
      </c>
    </row>
    <row r="25" spans="2:11" ht="17.25" customHeight="1" thickBot="1">
      <c r="B25" s="115"/>
      <c r="C25" s="123"/>
      <c r="D25" s="37" t="s">
        <v>97</v>
      </c>
      <c r="E25" s="38">
        <v>8</v>
      </c>
      <c r="F25" s="97"/>
      <c r="G25" s="101"/>
      <c r="H25" s="101"/>
      <c r="I25" s="101"/>
      <c r="J25" s="95"/>
      <c r="K25" s="141"/>
    </row>
    <row r="26" spans="2:11" ht="17.25" customHeight="1" thickBot="1">
      <c r="B26" s="115"/>
      <c r="C26" s="123"/>
      <c r="D26" s="37" t="s">
        <v>102</v>
      </c>
      <c r="E26" s="38">
        <v>5</v>
      </c>
      <c r="F26" s="97"/>
      <c r="G26" s="101"/>
      <c r="H26" s="101"/>
      <c r="I26" s="101"/>
      <c r="J26" s="95"/>
      <c r="K26" s="141"/>
    </row>
    <row r="27" spans="2:11" ht="15.75" customHeight="1" thickBot="1">
      <c r="B27" s="115"/>
      <c r="C27" s="123"/>
      <c r="D27" s="37" t="s">
        <v>124</v>
      </c>
      <c r="E27" s="38">
        <v>4</v>
      </c>
      <c r="F27" s="97"/>
      <c r="G27" s="101"/>
      <c r="H27" s="101"/>
      <c r="I27" s="101"/>
      <c r="J27" s="95"/>
      <c r="K27" s="141"/>
    </row>
    <row r="28" spans="2:11" ht="19.5" customHeight="1" thickBot="1">
      <c r="B28" s="116"/>
      <c r="C28" s="126"/>
      <c r="D28" s="50" t="s">
        <v>96</v>
      </c>
      <c r="E28" s="51">
        <v>2</v>
      </c>
      <c r="F28" s="90"/>
      <c r="G28" s="94"/>
      <c r="H28" s="94"/>
      <c r="I28" s="94"/>
      <c r="J28" s="95"/>
      <c r="K28" s="142"/>
    </row>
    <row r="29" spans="2:11" ht="19.5" customHeight="1" thickBot="1">
      <c r="B29" s="87">
        <v>7</v>
      </c>
      <c r="C29" s="89" t="s">
        <v>7</v>
      </c>
      <c r="D29" s="52" t="s">
        <v>107</v>
      </c>
      <c r="E29" s="53">
        <v>5</v>
      </c>
      <c r="F29" s="89"/>
      <c r="G29" s="93">
        <v>15</v>
      </c>
      <c r="H29" s="93"/>
      <c r="I29" s="93"/>
      <c r="J29" s="95"/>
      <c r="K29" s="141" t="s">
        <v>138</v>
      </c>
    </row>
    <row r="30" spans="2:11" ht="21.75" customHeight="1" thickBot="1">
      <c r="B30" s="96"/>
      <c r="C30" s="97"/>
      <c r="D30" s="54" t="s">
        <v>31</v>
      </c>
      <c r="E30" s="55">
        <v>3</v>
      </c>
      <c r="F30" s="97"/>
      <c r="G30" s="101"/>
      <c r="H30" s="101"/>
      <c r="I30" s="101"/>
      <c r="J30" s="95"/>
      <c r="K30" s="141"/>
    </row>
    <row r="31" spans="2:11" ht="21.75" customHeight="1" thickBot="1">
      <c r="B31" s="96"/>
      <c r="C31" s="97"/>
      <c r="D31" s="54" t="s">
        <v>108</v>
      </c>
      <c r="E31" s="55">
        <v>5</v>
      </c>
      <c r="F31" s="97"/>
      <c r="G31" s="101"/>
      <c r="H31" s="101"/>
      <c r="I31" s="101"/>
      <c r="J31" s="95"/>
      <c r="K31" s="141"/>
    </row>
    <row r="32" spans="2:11" ht="19.5" customHeight="1" thickBot="1">
      <c r="B32" s="96"/>
      <c r="C32" s="97"/>
      <c r="D32" s="54" t="s">
        <v>32</v>
      </c>
      <c r="E32" s="55">
        <v>2</v>
      </c>
      <c r="F32" s="97"/>
      <c r="G32" s="101"/>
      <c r="H32" s="101"/>
      <c r="I32" s="101"/>
      <c r="J32" s="95"/>
      <c r="K32" s="141"/>
    </row>
    <row r="33" spans="2:11" ht="19.5" customHeight="1" thickBot="1">
      <c r="B33" s="88"/>
      <c r="C33" s="90"/>
      <c r="D33" s="56" t="s">
        <v>109</v>
      </c>
      <c r="E33" s="57">
        <v>1</v>
      </c>
      <c r="F33" s="90"/>
      <c r="G33" s="94"/>
      <c r="H33" s="94"/>
      <c r="I33" s="94"/>
      <c r="J33" s="95"/>
      <c r="K33" s="141"/>
    </row>
    <row r="34" spans="2:11" ht="58.5" customHeight="1" thickBot="1">
      <c r="B34" s="58">
        <v>8</v>
      </c>
      <c r="C34" s="59" t="s">
        <v>112</v>
      </c>
      <c r="D34" s="60" t="s">
        <v>8</v>
      </c>
      <c r="E34" s="61">
        <v>5</v>
      </c>
      <c r="F34" s="62"/>
      <c r="G34" s="6">
        <v>5</v>
      </c>
      <c r="H34" s="6"/>
      <c r="I34" s="6"/>
      <c r="J34" s="63"/>
      <c r="K34" s="64" t="s">
        <v>76</v>
      </c>
    </row>
    <row r="35" spans="2:11" ht="19.5" customHeight="1" thickBot="1">
      <c r="B35" s="125">
        <v>9</v>
      </c>
      <c r="C35" s="97" t="s">
        <v>113</v>
      </c>
      <c r="D35" s="65" t="s">
        <v>100</v>
      </c>
      <c r="E35" s="23">
        <v>3</v>
      </c>
      <c r="F35" s="97"/>
      <c r="G35" s="101">
        <v>30</v>
      </c>
      <c r="H35" s="101"/>
      <c r="I35" s="101"/>
      <c r="J35" s="127"/>
      <c r="K35" s="157" t="s">
        <v>77</v>
      </c>
    </row>
    <row r="36" spans="2:11" ht="19.5" customHeight="1" thickBot="1">
      <c r="B36" s="115"/>
      <c r="C36" s="97"/>
      <c r="D36" s="46" t="s">
        <v>98</v>
      </c>
      <c r="E36" s="38">
        <v>3</v>
      </c>
      <c r="F36" s="97"/>
      <c r="G36" s="101"/>
      <c r="H36" s="101"/>
      <c r="I36" s="101"/>
      <c r="J36" s="95"/>
      <c r="K36" s="160"/>
    </row>
    <row r="37" spans="2:11" ht="19.5" customHeight="1" thickBot="1">
      <c r="B37" s="115"/>
      <c r="C37" s="97"/>
      <c r="D37" s="66" t="s">
        <v>99</v>
      </c>
      <c r="E37" s="38">
        <v>2</v>
      </c>
      <c r="F37" s="97"/>
      <c r="G37" s="101"/>
      <c r="H37" s="101"/>
      <c r="I37" s="101"/>
      <c r="J37" s="95"/>
      <c r="K37" s="160"/>
    </row>
    <row r="38" spans="2:11" ht="42" customHeight="1" thickBot="1">
      <c r="B38" s="115"/>
      <c r="C38" s="97"/>
      <c r="D38" s="46" t="s">
        <v>78</v>
      </c>
      <c r="E38" s="38">
        <v>2</v>
      </c>
      <c r="F38" s="97"/>
      <c r="G38" s="101"/>
      <c r="H38" s="101"/>
      <c r="I38" s="101"/>
      <c r="J38" s="95"/>
      <c r="K38" s="160"/>
    </row>
    <row r="39" spans="2:11" ht="18.75" customHeight="1" thickBot="1">
      <c r="B39" s="115"/>
      <c r="C39" s="97"/>
      <c r="D39" s="37" t="s">
        <v>79</v>
      </c>
      <c r="E39" s="38">
        <v>2</v>
      </c>
      <c r="F39" s="97"/>
      <c r="G39" s="101"/>
      <c r="H39" s="101"/>
      <c r="I39" s="101"/>
      <c r="J39" s="95"/>
      <c r="K39" s="160"/>
    </row>
    <row r="40" spans="2:11" ht="17.25" customHeight="1" thickBot="1">
      <c r="B40" s="116"/>
      <c r="C40" s="90"/>
      <c r="D40" s="39" t="s">
        <v>103</v>
      </c>
      <c r="E40" s="23">
        <v>1</v>
      </c>
      <c r="F40" s="90"/>
      <c r="G40" s="94"/>
      <c r="H40" s="94"/>
      <c r="I40" s="94"/>
      <c r="J40" s="95"/>
      <c r="K40" s="161"/>
    </row>
    <row r="41" spans="2:11" ht="19.5" customHeight="1" thickBot="1">
      <c r="B41" s="114">
        <v>10</v>
      </c>
      <c r="C41" s="89" t="s">
        <v>139</v>
      </c>
      <c r="D41" s="35" t="s">
        <v>81</v>
      </c>
      <c r="E41" s="36">
        <v>10</v>
      </c>
      <c r="F41" s="89"/>
      <c r="G41" s="93">
        <v>18</v>
      </c>
      <c r="H41" s="93"/>
      <c r="I41" s="93"/>
      <c r="J41" s="95"/>
      <c r="K41" s="140" t="s">
        <v>140</v>
      </c>
    </row>
    <row r="42" spans="2:11" ht="19.5" customHeight="1" thickBot="1">
      <c r="B42" s="115"/>
      <c r="C42" s="97"/>
      <c r="D42" s="37" t="s">
        <v>101</v>
      </c>
      <c r="E42" s="38">
        <v>5</v>
      </c>
      <c r="F42" s="97"/>
      <c r="G42" s="101"/>
      <c r="H42" s="101"/>
      <c r="I42" s="101"/>
      <c r="J42" s="95"/>
      <c r="K42" s="141"/>
    </row>
    <row r="43" spans="2:11" ht="19.5" customHeight="1" thickBot="1">
      <c r="B43" s="115"/>
      <c r="C43" s="97"/>
      <c r="D43" s="37" t="s">
        <v>80</v>
      </c>
      <c r="E43" s="38">
        <v>3</v>
      </c>
      <c r="F43" s="97"/>
      <c r="G43" s="101"/>
      <c r="H43" s="101"/>
      <c r="I43" s="101"/>
      <c r="J43" s="95"/>
      <c r="K43" s="141"/>
    </row>
    <row r="44" spans="2:11" ht="19.5" customHeight="1" thickBot="1">
      <c r="B44" s="115"/>
      <c r="C44" s="97"/>
      <c r="D44" s="37" t="s">
        <v>82</v>
      </c>
      <c r="E44" s="38">
        <v>3</v>
      </c>
      <c r="F44" s="97"/>
      <c r="G44" s="101"/>
      <c r="H44" s="101"/>
      <c r="I44" s="101"/>
      <c r="J44" s="95"/>
      <c r="K44" s="141"/>
    </row>
    <row r="45" spans="2:11" ht="19.5" customHeight="1" thickBot="1">
      <c r="B45" s="116"/>
      <c r="C45" s="90"/>
      <c r="D45" s="39" t="s">
        <v>19</v>
      </c>
      <c r="E45" s="40">
        <v>2</v>
      </c>
      <c r="F45" s="90"/>
      <c r="G45" s="94"/>
      <c r="H45" s="94"/>
      <c r="I45" s="94"/>
      <c r="J45" s="95"/>
      <c r="K45" s="142"/>
    </row>
    <row r="46" spans="2:11" ht="55.5" customHeight="1" thickBot="1">
      <c r="B46" s="58">
        <v>11</v>
      </c>
      <c r="C46" s="67" t="s">
        <v>114</v>
      </c>
      <c r="D46" s="68" t="s">
        <v>83</v>
      </c>
      <c r="E46" s="61">
        <v>5</v>
      </c>
      <c r="F46" s="62"/>
      <c r="G46" s="6">
        <v>20</v>
      </c>
      <c r="H46" s="6"/>
      <c r="I46" s="17"/>
      <c r="J46" s="69"/>
      <c r="K46" s="70" t="s">
        <v>141</v>
      </c>
    </row>
    <row r="47" spans="2:11" ht="19.5" customHeight="1" thickBot="1">
      <c r="B47" s="87">
        <v>12</v>
      </c>
      <c r="C47" s="128" t="s">
        <v>115</v>
      </c>
      <c r="D47" s="192" t="s">
        <v>36</v>
      </c>
      <c r="E47" s="23">
        <v>6</v>
      </c>
      <c r="F47" s="91"/>
      <c r="G47" s="93">
        <v>10</v>
      </c>
      <c r="H47" s="93"/>
      <c r="I47" s="93"/>
      <c r="J47" s="135"/>
      <c r="K47" s="162" t="s">
        <v>142</v>
      </c>
    </row>
    <row r="48" spans="2:11" ht="19.5" customHeight="1" thickBot="1">
      <c r="B48" s="96"/>
      <c r="C48" s="129"/>
      <c r="D48" s="37" t="s">
        <v>85</v>
      </c>
      <c r="E48" s="38">
        <v>2</v>
      </c>
      <c r="F48" s="117"/>
      <c r="G48" s="101"/>
      <c r="H48" s="101"/>
      <c r="I48" s="101"/>
      <c r="J48" s="135"/>
      <c r="K48" s="156"/>
    </row>
    <row r="49" spans="2:11" ht="19.5" customHeight="1" thickBot="1">
      <c r="B49" s="96"/>
      <c r="C49" s="129"/>
      <c r="D49" s="71" t="s">
        <v>84</v>
      </c>
      <c r="E49" s="23">
        <v>0.5</v>
      </c>
      <c r="F49" s="117"/>
      <c r="G49" s="101"/>
      <c r="H49" s="101"/>
      <c r="I49" s="101"/>
      <c r="J49" s="136"/>
      <c r="K49" s="156"/>
    </row>
    <row r="50" spans="2:11" ht="19.5" customHeight="1" thickBot="1">
      <c r="B50" s="114">
        <v>13</v>
      </c>
      <c r="C50" s="128" t="s">
        <v>122</v>
      </c>
      <c r="D50" s="41" t="s">
        <v>105</v>
      </c>
      <c r="E50" s="22">
        <v>5</v>
      </c>
      <c r="F50" s="89"/>
      <c r="G50" s="93">
        <v>10</v>
      </c>
      <c r="H50" s="93"/>
      <c r="I50" s="93"/>
      <c r="J50" s="131"/>
      <c r="K50" s="140" t="s">
        <v>143</v>
      </c>
    </row>
    <row r="51" spans="2:11" ht="38.25" customHeight="1" thickBot="1">
      <c r="B51" s="116"/>
      <c r="C51" s="130"/>
      <c r="D51" s="39" t="s">
        <v>104</v>
      </c>
      <c r="E51" s="40">
        <v>2.5</v>
      </c>
      <c r="F51" s="90"/>
      <c r="G51" s="94"/>
      <c r="H51" s="94"/>
      <c r="I51" s="94"/>
      <c r="J51" s="131"/>
      <c r="K51" s="142"/>
    </row>
    <row r="52" spans="2:11" ht="31.15" customHeight="1" thickBot="1">
      <c r="B52" s="114">
        <v>14</v>
      </c>
      <c r="C52" s="128" t="s">
        <v>116</v>
      </c>
      <c r="D52" s="45" t="s">
        <v>117</v>
      </c>
      <c r="E52" s="137">
        <v>1</v>
      </c>
      <c r="F52" s="89"/>
      <c r="G52" s="93">
        <v>10</v>
      </c>
      <c r="H52" s="93"/>
      <c r="I52" s="93"/>
      <c r="J52" s="131"/>
      <c r="K52" s="140" t="s">
        <v>148</v>
      </c>
    </row>
    <row r="53" spans="2:11" ht="17.25" customHeight="1" thickBot="1">
      <c r="B53" s="115"/>
      <c r="C53" s="129"/>
      <c r="D53" s="72" t="s">
        <v>144</v>
      </c>
      <c r="E53" s="138"/>
      <c r="F53" s="97"/>
      <c r="G53" s="101"/>
      <c r="H53" s="101"/>
      <c r="I53" s="101"/>
      <c r="J53" s="131"/>
      <c r="K53" s="141"/>
    </row>
    <row r="54" spans="2:11" ht="19.5" customHeight="1" thickBot="1">
      <c r="B54" s="116"/>
      <c r="C54" s="130"/>
      <c r="D54" s="43" t="s">
        <v>86</v>
      </c>
      <c r="E54" s="40">
        <v>1</v>
      </c>
      <c r="F54" s="90"/>
      <c r="G54" s="94"/>
      <c r="H54" s="94"/>
      <c r="I54" s="94"/>
      <c r="J54" s="131"/>
      <c r="K54" s="142"/>
    </row>
    <row r="55" spans="2:11" ht="71.25" customHeight="1" thickBot="1">
      <c r="B55" s="73">
        <v>15</v>
      </c>
      <c r="C55" s="30" t="s">
        <v>118</v>
      </c>
      <c r="D55" s="47" t="s">
        <v>33</v>
      </c>
      <c r="E55" s="40">
        <v>15</v>
      </c>
      <c r="F55" s="74"/>
      <c r="G55" s="28">
        <v>15</v>
      </c>
      <c r="H55" s="28"/>
      <c r="I55" s="16"/>
      <c r="J55" s="75"/>
      <c r="K55" s="76" t="s">
        <v>87</v>
      </c>
    </row>
    <row r="56" spans="2:11" ht="19.5" customHeight="1" thickBot="1">
      <c r="B56" s="114">
        <v>16</v>
      </c>
      <c r="C56" s="89" t="s">
        <v>119</v>
      </c>
      <c r="D56" s="45" t="s">
        <v>90</v>
      </c>
      <c r="E56" s="36">
        <v>50</v>
      </c>
      <c r="F56" s="132"/>
      <c r="G56" s="93">
        <v>50</v>
      </c>
      <c r="H56" s="93"/>
      <c r="I56" s="93"/>
      <c r="J56" s="135"/>
      <c r="K56" s="157" t="s">
        <v>72</v>
      </c>
    </row>
    <row r="57" spans="2:11" ht="22.5" customHeight="1" thickBot="1">
      <c r="B57" s="115"/>
      <c r="C57" s="97"/>
      <c r="D57" s="46" t="s">
        <v>89</v>
      </c>
      <c r="E57" s="77">
        <v>40</v>
      </c>
      <c r="F57" s="133"/>
      <c r="G57" s="101"/>
      <c r="H57" s="101"/>
      <c r="I57" s="101"/>
      <c r="J57" s="135"/>
      <c r="K57" s="163"/>
    </row>
    <row r="58" spans="2:11" ht="19.5" customHeight="1" thickBot="1">
      <c r="B58" s="115"/>
      <c r="C58" s="97"/>
      <c r="D58" s="46" t="s">
        <v>88</v>
      </c>
      <c r="E58" s="38">
        <v>30</v>
      </c>
      <c r="F58" s="133"/>
      <c r="G58" s="101"/>
      <c r="H58" s="101"/>
      <c r="I58" s="101"/>
      <c r="J58" s="135"/>
      <c r="K58" s="163"/>
    </row>
    <row r="59" spans="2:11" ht="19.5" customHeight="1" thickBot="1">
      <c r="B59" s="121"/>
      <c r="C59" s="97"/>
      <c r="D59" s="191" t="s">
        <v>154</v>
      </c>
      <c r="E59" s="23">
        <v>20</v>
      </c>
      <c r="F59" s="134"/>
      <c r="G59" s="101"/>
      <c r="H59" s="101"/>
      <c r="I59" s="101"/>
      <c r="J59" s="136"/>
      <c r="K59" s="163"/>
    </row>
    <row r="60" spans="2:11" ht="63.75" thickBot="1">
      <c r="B60" s="114">
        <v>17</v>
      </c>
      <c r="C60" s="29" t="s">
        <v>120</v>
      </c>
      <c r="D60" s="35" t="s">
        <v>29</v>
      </c>
      <c r="E60" s="36">
        <v>10</v>
      </c>
      <c r="F60" s="89"/>
      <c r="G60" s="93">
        <v>10</v>
      </c>
      <c r="H60" s="93"/>
      <c r="I60" s="93"/>
      <c r="J60" s="131"/>
      <c r="K60" s="140" t="s">
        <v>151</v>
      </c>
    </row>
    <row r="61" spans="2:11" ht="31.5" customHeight="1" thickBot="1">
      <c r="B61" s="115"/>
      <c r="C61" s="144" t="s">
        <v>145</v>
      </c>
      <c r="D61" s="46" t="s">
        <v>66</v>
      </c>
      <c r="E61" s="38">
        <v>8</v>
      </c>
      <c r="F61" s="97"/>
      <c r="G61" s="101"/>
      <c r="H61" s="101"/>
      <c r="I61" s="101"/>
      <c r="J61" s="131"/>
      <c r="K61" s="141"/>
    </row>
    <row r="62" spans="2:11" ht="19.5" customHeight="1" thickBot="1">
      <c r="B62" s="116"/>
      <c r="C62" s="145"/>
      <c r="D62" s="39" t="s">
        <v>16</v>
      </c>
      <c r="E62" s="40">
        <v>6</v>
      </c>
      <c r="F62" s="90"/>
      <c r="G62" s="94"/>
      <c r="H62" s="94"/>
      <c r="I62" s="94"/>
      <c r="J62" s="131"/>
      <c r="K62" s="142"/>
    </row>
    <row r="63" spans="2:11" ht="19.5" customHeight="1">
      <c r="B63" s="87">
        <v>18</v>
      </c>
      <c r="C63" s="89" t="s">
        <v>152</v>
      </c>
      <c r="D63" s="146" t="s">
        <v>149</v>
      </c>
      <c r="E63" s="137">
        <v>3</v>
      </c>
      <c r="F63" s="89"/>
      <c r="G63" s="93">
        <v>10</v>
      </c>
      <c r="H63" s="93"/>
      <c r="I63" s="93"/>
      <c r="J63" s="143"/>
      <c r="K63" s="140" t="s">
        <v>45</v>
      </c>
    </row>
    <row r="64" spans="2:11" ht="40.5" customHeight="1" thickBot="1">
      <c r="B64" s="88"/>
      <c r="C64" s="90"/>
      <c r="D64" s="147"/>
      <c r="E64" s="149"/>
      <c r="F64" s="90"/>
      <c r="G64" s="94"/>
      <c r="H64" s="94"/>
      <c r="I64" s="94"/>
      <c r="J64" s="148"/>
      <c r="K64" s="142"/>
    </row>
    <row r="65" spans="2:11" ht="19.5" customHeight="1" thickBot="1">
      <c r="B65" s="125">
        <v>19</v>
      </c>
      <c r="C65" s="97" t="s">
        <v>146</v>
      </c>
      <c r="D65" s="81" t="s">
        <v>30</v>
      </c>
      <c r="E65" s="23">
        <v>3</v>
      </c>
      <c r="F65" s="97"/>
      <c r="G65" s="101">
        <v>10</v>
      </c>
      <c r="H65" s="101"/>
      <c r="I65" s="101"/>
      <c r="J65" s="148"/>
      <c r="K65" s="141" t="s">
        <v>150</v>
      </c>
    </row>
    <row r="66" spans="2:11" ht="19.5" customHeight="1" thickBot="1">
      <c r="B66" s="115"/>
      <c r="C66" s="97"/>
      <c r="D66" s="37" t="s">
        <v>34</v>
      </c>
      <c r="E66" s="38">
        <v>2</v>
      </c>
      <c r="F66" s="97"/>
      <c r="G66" s="101"/>
      <c r="H66" s="101"/>
      <c r="I66" s="101"/>
      <c r="J66" s="131"/>
      <c r="K66" s="141"/>
    </row>
    <row r="67" spans="2:11" ht="19.5" customHeight="1" thickBot="1">
      <c r="B67" s="116"/>
      <c r="C67" s="90"/>
      <c r="D67" s="39" t="s">
        <v>35</v>
      </c>
      <c r="E67" s="23">
        <v>1</v>
      </c>
      <c r="F67" s="90"/>
      <c r="G67" s="94"/>
      <c r="H67" s="94"/>
      <c r="I67" s="94"/>
      <c r="J67" s="131"/>
      <c r="K67" s="142"/>
    </row>
    <row r="68" spans="2:11" ht="19.5" customHeight="1" thickBot="1">
      <c r="B68" s="114">
        <v>20</v>
      </c>
      <c r="C68" s="89" t="s">
        <v>123</v>
      </c>
      <c r="D68" s="48" t="s">
        <v>106</v>
      </c>
      <c r="E68" s="22">
        <v>4</v>
      </c>
      <c r="F68" s="89"/>
      <c r="G68" s="93">
        <v>10</v>
      </c>
      <c r="H68" s="93"/>
      <c r="I68" s="93"/>
      <c r="J68" s="131"/>
      <c r="K68" s="159" t="s">
        <v>45</v>
      </c>
    </row>
    <row r="69" spans="2:11" ht="51" customHeight="1" thickBot="1">
      <c r="B69" s="121"/>
      <c r="C69" s="97"/>
      <c r="D69" s="47" t="s">
        <v>67</v>
      </c>
      <c r="E69" s="23">
        <v>2</v>
      </c>
      <c r="F69" s="97"/>
      <c r="G69" s="101"/>
      <c r="H69" s="101"/>
      <c r="I69" s="101"/>
      <c r="J69" s="143"/>
      <c r="K69" s="141"/>
    </row>
    <row r="70" spans="2:11" ht="23.25" thickBot="1">
      <c r="B70" s="151" t="s">
        <v>91</v>
      </c>
      <c r="C70" s="152"/>
      <c r="D70" s="152"/>
      <c r="E70" s="152"/>
      <c r="F70" s="153"/>
      <c r="G70" s="24">
        <f>SUM(G9:G69)</f>
        <v>300</v>
      </c>
      <c r="H70" s="25"/>
      <c r="I70" s="26"/>
      <c r="J70" s="26"/>
      <c r="K70" s="27"/>
    </row>
  </sheetData>
  <mergeCells count="150">
    <mergeCell ref="K63:K64"/>
    <mergeCell ref="J63:J64"/>
    <mergeCell ref="I63:I64"/>
    <mergeCell ref="H63:H64"/>
    <mergeCell ref="F63:F64"/>
    <mergeCell ref="E63:E64"/>
    <mergeCell ref="B4:K4"/>
    <mergeCell ref="B70:F70"/>
    <mergeCell ref="B5:K6"/>
    <mergeCell ref="K7:K8"/>
    <mergeCell ref="K9:K13"/>
    <mergeCell ref="K16:K17"/>
    <mergeCell ref="K20:K21"/>
    <mergeCell ref="K22:K23"/>
    <mergeCell ref="K24:K28"/>
    <mergeCell ref="K29:K33"/>
    <mergeCell ref="K65:K67"/>
    <mergeCell ref="K68:K69"/>
    <mergeCell ref="K35:K40"/>
    <mergeCell ref="K41:K45"/>
    <mergeCell ref="K47:K49"/>
    <mergeCell ref="K50:K51"/>
    <mergeCell ref="K52:K54"/>
    <mergeCell ref="K56:K59"/>
    <mergeCell ref="K60:K62"/>
    <mergeCell ref="J68:J69"/>
    <mergeCell ref="B60:B62"/>
    <mergeCell ref="F60:F62"/>
    <mergeCell ref="G60:G62"/>
    <mergeCell ref="J60:J62"/>
    <mergeCell ref="I68:I69"/>
    <mergeCell ref="H60:H62"/>
    <mergeCell ref="H65:H67"/>
    <mergeCell ref="H68:H69"/>
    <mergeCell ref="C61:C62"/>
    <mergeCell ref="B68:B69"/>
    <mergeCell ref="C68:C69"/>
    <mergeCell ref="F68:F69"/>
    <mergeCell ref="G68:G69"/>
    <mergeCell ref="B63:B64"/>
    <mergeCell ref="C63:C64"/>
    <mergeCell ref="G63:G64"/>
    <mergeCell ref="D63:D64"/>
    <mergeCell ref="J65:J67"/>
    <mergeCell ref="I60:I62"/>
    <mergeCell ref="I65:I67"/>
    <mergeCell ref="C65:C67"/>
    <mergeCell ref="F65:F67"/>
    <mergeCell ref="H47:H49"/>
    <mergeCell ref="H50:H51"/>
    <mergeCell ref="H52:H54"/>
    <mergeCell ref="H14:H15"/>
    <mergeCell ref="H16:H19"/>
    <mergeCell ref="H20:H21"/>
    <mergeCell ref="H22:H23"/>
    <mergeCell ref="H24:H28"/>
    <mergeCell ref="H29:H33"/>
    <mergeCell ref="J16:J19"/>
    <mergeCell ref="I14:I15"/>
    <mergeCell ref="I16:I19"/>
    <mergeCell ref="B50:B51"/>
    <mergeCell ref="C50:C51"/>
    <mergeCell ref="F50:F51"/>
    <mergeCell ref="G50:G51"/>
    <mergeCell ref="J50:J51"/>
    <mergeCell ref="I50:I51"/>
    <mergeCell ref="B47:B49"/>
    <mergeCell ref="C47:C49"/>
    <mergeCell ref="F47:F49"/>
    <mergeCell ref="G47:G49"/>
    <mergeCell ref="J47:J49"/>
    <mergeCell ref="I47:I49"/>
    <mergeCell ref="B35:B40"/>
    <mergeCell ref="C35:C40"/>
    <mergeCell ref="F35:F40"/>
    <mergeCell ref="G35:G40"/>
    <mergeCell ref="J35:J40"/>
    <mergeCell ref="B41:B45"/>
    <mergeCell ref="C41:C45"/>
    <mergeCell ref="F41:F45"/>
    <mergeCell ref="H35:H40"/>
    <mergeCell ref="B56:B59"/>
    <mergeCell ref="C56:C59"/>
    <mergeCell ref="F56:F59"/>
    <mergeCell ref="G56:G59"/>
    <mergeCell ref="J56:J59"/>
    <mergeCell ref="I52:I54"/>
    <mergeCell ref="I56:I59"/>
    <mergeCell ref="H56:H59"/>
    <mergeCell ref="E52:E53"/>
    <mergeCell ref="G65:G67"/>
    <mergeCell ref="B65:B67"/>
    <mergeCell ref="G41:G45"/>
    <mergeCell ref="J41:J45"/>
    <mergeCell ref="I35:I40"/>
    <mergeCell ref="I41:I45"/>
    <mergeCell ref="B24:B28"/>
    <mergeCell ref="C24:C28"/>
    <mergeCell ref="F24:F28"/>
    <mergeCell ref="G24:G28"/>
    <mergeCell ref="J24:J28"/>
    <mergeCell ref="B29:B33"/>
    <mergeCell ref="C29:C33"/>
    <mergeCell ref="F29:F33"/>
    <mergeCell ref="G29:G33"/>
    <mergeCell ref="J29:J33"/>
    <mergeCell ref="I24:I28"/>
    <mergeCell ref="I29:I33"/>
    <mergeCell ref="H41:H45"/>
    <mergeCell ref="B52:B54"/>
    <mergeCell ref="C52:C54"/>
    <mergeCell ref="F52:F54"/>
    <mergeCell ref="G52:G54"/>
    <mergeCell ref="J52:J54"/>
    <mergeCell ref="B20:B21"/>
    <mergeCell ref="C20:C21"/>
    <mergeCell ref="F20:F21"/>
    <mergeCell ref="G20:G21"/>
    <mergeCell ref="J20:J21"/>
    <mergeCell ref="B22:B23"/>
    <mergeCell ref="C22:C23"/>
    <mergeCell ref="F22:F23"/>
    <mergeCell ref="G22:G23"/>
    <mergeCell ref="J22:J23"/>
    <mergeCell ref="I20:I21"/>
    <mergeCell ref="I22:I23"/>
    <mergeCell ref="D1:I1"/>
    <mergeCell ref="B14:B15"/>
    <mergeCell ref="C14:C15"/>
    <mergeCell ref="F14:F15"/>
    <mergeCell ref="G14:G15"/>
    <mergeCell ref="J14:J15"/>
    <mergeCell ref="B16:B19"/>
    <mergeCell ref="C16:C19"/>
    <mergeCell ref="F16:F19"/>
    <mergeCell ref="G16:G19"/>
    <mergeCell ref="B7:B8"/>
    <mergeCell ref="C7:C8"/>
    <mergeCell ref="D7:D8"/>
    <mergeCell ref="E7:E8"/>
    <mergeCell ref="F7:F8"/>
    <mergeCell ref="J7:J8"/>
    <mergeCell ref="B9:B13"/>
    <mergeCell ref="C9:C13"/>
    <mergeCell ref="F9:F13"/>
    <mergeCell ref="G9:G13"/>
    <mergeCell ref="J9:J13"/>
    <mergeCell ref="G7:I7"/>
    <mergeCell ref="I9:I13"/>
    <mergeCell ref="H9:H13"/>
  </mergeCells>
  <pageMargins left="0.45" right="0.45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AE6"/>
  <sheetViews>
    <sheetView rightToLeft="1" workbookViewId="0">
      <selection activeCell="P15" sqref="P15"/>
    </sheetView>
  </sheetViews>
  <sheetFormatPr defaultRowHeight="15"/>
  <cols>
    <col min="1" max="1" width="6.42578125" customWidth="1"/>
    <col min="2" max="2" width="11.28515625" customWidth="1"/>
    <col min="3" max="3" width="8.7109375" customWidth="1"/>
    <col min="4" max="4" width="9.5703125" customWidth="1"/>
    <col min="9" max="9" width="10.5703125" customWidth="1"/>
    <col min="10" max="10" width="8.28515625" customWidth="1"/>
  </cols>
  <sheetData>
    <row r="1" spans="1:31" s="1" customFormat="1" ht="36.75" customHeight="1" thickBot="1">
      <c r="A1" s="172" t="s">
        <v>27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</row>
    <row r="2" spans="1:31" s="1" customFormat="1" ht="18.75" customHeight="1">
      <c r="A2" s="177" t="s">
        <v>0</v>
      </c>
      <c r="B2" s="164" t="s">
        <v>20</v>
      </c>
      <c r="C2" s="164" t="s">
        <v>21</v>
      </c>
      <c r="D2" s="164" t="s">
        <v>22</v>
      </c>
      <c r="E2" s="164" t="s">
        <v>28</v>
      </c>
      <c r="F2" s="164" t="s">
        <v>42</v>
      </c>
      <c r="G2" s="164" t="s">
        <v>23</v>
      </c>
      <c r="H2" s="167" t="s">
        <v>24</v>
      </c>
      <c r="I2" s="169" t="s">
        <v>5</v>
      </c>
      <c r="J2" s="173" t="s">
        <v>25</v>
      </c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80"/>
      <c r="AD2" s="175" t="s">
        <v>37</v>
      </c>
      <c r="AE2" s="175" t="s">
        <v>26</v>
      </c>
    </row>
    <row r="3" spans="1:31" s="1" customFormat="1" ht="15" customHeight="1">
      <c r="A3" s="178"/>
      <c r="B3" s="165"/>
      <c r="C3" s="165"/>
      <c r="D3" s="165"/>
      <c r="E3" s="165"/>
      <c r="F3" s="165"/>
      <c r="G3" s="165"/>
      <c r="H3" s="168"/>
      <c r="I3" s="170"/>
      <c r="J3" s="19" t="s">
        <v>46</v>
      </c>
      <c r="K3" s="19" t="s">
        <v>47</v>
      </c>
      <c r="L3" s="19" t="s">
        <v>48</v>
      </c>
      <c r="M3" s="19" t="s">
        <v>49</v>
      </c>
      <c r="N3" s="19" t="s">
        <v>50</v>
      </c>
      <c r="O3" s="19" t="s">
        <v>51</v>
      </c>
      <c r="P3" s="19" t="s">
        <v>52</v>
      </c>
      <c r="Q3" s="19" t="s">
        <v>53</v>
      </c>
      <c r="R3" s="19" t="s">
        <v>54</v>
      </c>
      <c r="S3" s="19" t="s">
        <v>55</v>
      </c>
      <c r="T3" s="19" t="s">
        <v>56</v>
      </c>
      <c r="U3" s="19" t="s">
        <v>57</v>
      </c>
      <c r="V3" s="19" t="s">
        <v>58</v>
      </c>
      <c r="W3" s="19" t="s">
        <v>59</v>
      </c>
      <c r="X3" s="19" t="s">
        <v>60</v>
      </c>
      <c r="Y3" s="19" t="s">
        <v>61</v>
      </c>
      <c r="Z3" s="19" t="s">
        <v>62</v>
      </c>
      <c r="AA3" s="19" t="s">
        <v>63</v>
      </c>
      <c r="AB3" s="19" t="s">
        <v>64</v>
      </c>
      <c r="AC3" s="82" t="s">
        <v>153</v>
      </c>
      <c r="AD3" s="176"/>
      <c r="AE3" s="176"/>
    </row>
    <row r="4" spans="1:31" s="1" customFormat="1" ht="24" customHeight="1" thickBot="1">
      <c r="A4" s="179"/>
      <c r="B4" s="166"/>
      <c r="C4" s="166"/>
      <c r="D4" s="166"/>
      <c r="E4" s="166"/>
      <c r="F4" s="166"/>
      <c r="G4" s="166"/>
      <c r="H4" s="168"/>
      <c r="I4" s="171"/>
      <c r="J4" s="11">
        <f>'[1]فرم مربی '!F5</f>
        <v>12</v>
      </c>
      <c r="K4" s="11">
        <f>'[1]فرم مربی '!F10</f>
        <v>15</v>
      </c>
      <c r="L4" s="11">
        <f>'[1]فرم مربی '!F12</f>
        <v>10</v>
      </c>
      <c r="M4" s="20">
        <f>'[1]فرم مربی '!F16</f>
        <v>10</v>
      </c>
      <c r="N4" s="20">
        <f>'[1]فرم مربی '!F18</f>
        <v>15</v>
      </c>
      <c r="O4" s="20">
        <f>'[1]فرم مربی '!F20</f>
        <v>15</v>
      </c>
      <c r="P4" s="20">
        <f>'[1]فرم مربی '!F25</f>
        <v>15</v>
      </c>
      <c r="Q4" s="20">
        <v>5</v>
      </c>
      <c r="R4" s="11">
        <v>30</v>
      </c>
      <c r="S4" s="20">
        <v>18</v>
      </c>
      <c r="T4" s="20">
        <v>20</v>
      </c>
      <c r="U4" s="20">
        <v>10</v>
      </c>
      <c r="V4" s="20">
        <f>'[1]فرم مربی '!F42</f>
        <v>10</v>
      </c>
      <c r="W4" s="20">
        <f>'[1]فرم مربی '!F45</f>
        <v>10</v>
      </c>
      <c r="X4" s="20">
        <v>15</v>
      </c>
      <c r="Y4" s="20">
        <v>50</v>
      </c>
      <c r="Z4" s="20">
        <v>10</v>
      </c>
      <c r="AA4" s="20">
        <f>'[1]فرم مربی '!F55</f>
        <v>10</v>
      </c>
      <c r="AB4" s="20">
        <f>'[1]فرم مربی '!F58</f>
        <v>10</v>
      </c>
      <c r="AC4" s="79">
        <v>10</v>
      </c>
      <c r="AD4" s="20">
        <f>SUM(J4:AC4)</f>
        <v>300</v>
      </c>
      <c r="AE4" s="12" t="s">
        <v>65</v>
      </c>
    </row>
    <row r="5" spans="1:31" s="1" customFormat="1" ht="22.5" customHeight="1">
      <c r="A5" s="186"/>
      <c r="B5" s="188">
        <f>'فرم مربی '!D3</f>
        <v>0</v>
      </c>
      <c r="C5" s="182">
        <f>'فرم مربی '!E3</f>
        <v>0</v>
      </c>
      <c r="D5" s="182">
        <f>'فرم مربی '!F3</f>
        <v>0</v>
      </c>
      <c r="E5" s="182">
        <f>'فرم مربی '!G3</f>
        <v>0</v>
      </c>
      <c r="F5" s="189">
        <f>'فرم مربی '!H3</f>
        <v>0</v>
      </c>
      <c r="G5" s="182">
        <f>'فرم مربی '!I3</f>
        <v>0</v>
      </c>
      <c r="H5" s="184"/>
      <c r="I5" s="2" t="s">
        <v>39</v>
      </c>
      <c r="J5" s="3">
        <f>'فرم مربی '!H9</f>
        <v>0</v>
      </c>
      <c r="K5" s="3">
        <f>'فرم مربی '!H14</f>
        <v>0</v>
      </c>
      <c r="L5" s="3">
        <f>'فرم مربی '!H16</f>
        <v>0</v>
      </c>
      <c r="M5" s="3">
        <f>'فرم مربی '!H20</f>
        <v>0</v>
      </c>
      <c r="N5" s="3">
        <f>'فرم مربی '!H22</f>
        <v>0</v>
      </c>
      <c r="O5" s="3">
        <f>'فرم مربی '!H24</f>
        <v>0</v>
      </c>
      <c r="P5" s="3">
        <f>'فرم مربی '!H29</f>
        <v>0</v>
      </c>
      <c r="Q5" s="3">
        <f>'فرم مربی '!H34</f>
        <v>0</v>
      </c>
      <c r="R5" s="3">
        <f>'فرم مربی '!H35</f>
        <v>0</v>
      </c>
      <c r="S5" s="3">
        <f>'فرم مربی '!H41</f>
        <v>0</v>
      </c>
      <c r="T5" s="3">
        <f>'فرم مربی '!H46</f>
        <v>0</v>
      </c>
      <c r="U5" s="3">
        <f>'فرم مربی '!H47</f>
        <v>0</v>
      </c>
      <c r="V5" s="3">
        <f>'فرم مربی '!H50</f>
        <v>0</v>
      </c>
      <c r="W5" s="3">
        <f>'فرم مربی '!H52</f>
        <v>0</v>
      </c>
      <c r="X5" s="3">
        <f>'فرم مربی '!H55</f>
        <v>0</v>
      </c>
      <c r="Y5" s="3">
        <f>'فرم مربی '!H56</f>
        <v>0</v>
      </c>
      <c r="Z5" s="3">
        <f>'فرم مربی '!H60</f>
        <v>0</v>
      </c>
      <c r="AA5" s="3">
        <f>'فرم مربی '!H65</f>
        <v>0</v>
      </c>
      <c r="AB5" s="3">
        <f>'فرم مربی '!H68</f>
        <v>0</v>
      </c>
      <c r="AC5" s="84">
        <v>0</v>
      </c>
      <c r="AD5" s="85">
        <f>SUM(J5:AB5)</f>
        <v>0</v>
      </c>
      <c r="AE5" s="180"/>
    </row>
    <row r="6" spans="1:31" s="1" customFormat="1" ht="22.5" customHeight="1" thickBot="1">
      <c r="A6" s="187"/>
      <c r="B6" s="183"/>
      <c r="C6" s="183"/>
      <c r="D6" s="183"/>
      <c r="E6" s="183"/>
      <c r="F6" s="190"/>
      <c r="G6" s="183"/>
      <c r="H6" s="185"/>
      <c r="I6" s="4" t="s">
        <v>38</v>
      </c>
      <c r="J6" s="4">
        <f>'[1]فرم مربی '!H5</f>
        <v>0</v>
      </c>
      <c r="K6" s="4">
        <f>'[1]فرم مربی '!H10</f>
        <v>0</v>
      </c>
      <c r="L6" s="4">
        <f>'[1]فرم مربی '!H12</f>
        <v>0</v>
      </c>
      <c r="M6" s="4">
        <f>'[1]فرم مربی '!H16</f>
        <v>0</v>
      </c>
      <c r="N6" s="4">
        <f>'[1]فرم مربی '!H18</f>
        <v>0</v>
      </c>
      <c r="O6" s="4">
        <f>'[1]فرم مربی '!H20</f>
        <v>0</v>
      </c>
      <c r="P6" s="4">
        <f>'[1]فرم مربی '!H25</f>
        <v>0</v>
      </c>
      <c r="Q6" s="4">
        <f>'[1]فرم مربی '!H29</f>
        <v>0</v>
      </c>
      <c r="R6" s="4">
        <v>0</v>
      </c>
      <c r="S6" s="4">
        <f>'[1]فرم مربی '!H30</f>
        <v>0</v>
      </c>
      <c r="T6" s="4">
        <f>'[1]فرم مربی '!H36</f>
        <v>0</v>
      </c>
      <c r="U6" s="4">
        <f>'[1]فرم مربی '!H41</f>
        <v>0</v>
      </c>
      <c r="V6" s="4">
        <f>'[1]فرم مربی '!H42</f>
        <v>0</v>
      </c>
      <c r="W6" s="4">
        <f>'[1]فرم مربی '!H45</f>
        <v>0</v>
      </c>
      <c r="X6" s="4">
        <f>'[1]فرم مربی '!H47</f>
        <v>0</v>
      </c>
      <c r="Y6" s="4">
        <f>'[1]فرم مربی '!H50</f>
        <v>0</v>
      </c>
      <c r="Z6" s="4">
        <f>'[1]فرم مربی '!H51</f>
        <v>0</v>
      </c>
      <c r="AA6" s="4">
        <f>'[1]فرم مربی '!H55</f>
        <v>0</v>
      </c>
      <c r="AB6" s="4">
        <f>'[1]فرم مربی '!H58</f>
        <v>0</v>
      </c>
      <c r="AC6" s="83">
        <v>0</v>
      </c>
      <c r="AD6" s="10">
        <f>SUM(J6:AB6)</f>
        <v>0</v>
      </c>
      <c r="AE6" s="181"/>
    </row>
  </sheetData>
  <mergeCells count="22">
    <mergeCell ref="AE5:AE6"/>
    <mergeCell ref="G5:G6"/>
    <mergeCell ref="H5:H6"/>
    <mergeCell ref="A5:A6"/>
    <mergeCell ref="B5:B6"/>
    <mergeCell ref="C5:C6"/>
    <mergeCell ref="D5:D6"/>
    <mergeCell ref="E5:E6"/>
    <mergeCell ref="F5:F6"/>
    <mergeCell ref="G2:G4"/>
    <mergeCell ref="H2:H4"/>
    <mergeCell ref="I2:I4"/>
    <mergeCell ref="A1:AE1"/>
    <mergeCell ref="J2:AB2"/>
    <mergeCell ref="AD2:AD3"/>
    <mergeCell ref="AE2:AE3"/>
    <mergeCell ref="F2:F4"/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فرم مربی </vt:lpstr>
      <vt:lpstr>مربی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Nayereh Omidi</dc:creator>
  <cp:lastModifiedBy>Khosro Hasanzadeh</cp:lastModifiedBy>
  <cp:lastPrinted>2020-06-30T07:56:46Z</cp:lastPrinted>
  <dcterms:created xsi:type="dcterms:W3CDTF">2019-05-20T03:58:24Z</dcterms:created>
  <dcterms:modified xsi:type="dcterms:W3CDTF">2026-06-03T10:51:36Z</dcterms:modified>
</cp:coreProperties>
</file>